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иии">#REF!</definedName>
    <definedName name="ммм">#REF!</definedName>
    <definedName name="ььь">#REF!</definedName>
  </definedNames>
  <calcPr fullCalcOnLoad="1"/>
</workbook>
</file>

<file path=xl/sharedStrings.xml><?xml version="1.0" encoding="utf-8"?>
<sst xmlns="http://schemas.openxmlformats.org/spreadsheetml/2006/main" count="310" uniqueCount="163">
  <si>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</si>
  <si>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</si>
  <si>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</si>
  <si>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</si>
  <si>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II. Показатели финансового состояния муниципального учреждения</t>
  </si>
  <si>
    <t xml:space="preserve">наименование органа муниципальной власти, заключившего трудовой договор        </t>
  </si>
  <si>
    <t>III. Показатели по поступлениям и выплатам муниципального учреждения</t>
  </si>
  <si>
    <t>субсидии на финансовое обеспечение выполнения муниципального задания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</si>
  <si>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</si>
  <si>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</si>
  <si>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</si>
  <si>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</si>
  <si>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</si>
  <si>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</si>
  <si>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</si>
  <si>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</si>
  <si>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</si>
  <si>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 заключение Наблюдательного Совета автономного учреждения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</si>
  <si>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</si>
  <si>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</si>
  <si>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</si>
  <si>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</si>
  <si>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</si>
  <si>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</si>
  <si>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</si>
  <si>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</si>
  <si>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</si>
  <si>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</si>
  <si>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</si>
  <si>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</si>
  <si>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</si>
  <si>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</si>
  <si>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</si>
  <si>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</si>
  <si>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</si>
  <si>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</si>
  <si>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</si>
  <si>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</si>
  <si>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</si>
  <si>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</si>
  <si>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</si>
  <si>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</si>
  <si>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</si>
  <si>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</si>
  <si>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</si>
  <si>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</si>
  <si>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</si>
  <si>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</si>
  <si>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</si>
  <si>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</si>
  <si>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</si>
  <si>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</si>
  <si>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</si>
  <si>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</si>
  <si>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</si>
  <si>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</si>
  <si>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</si>
  <si>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</si>
  <si>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</si>
  <si>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</si>
  <si>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</si>
  <si>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</si>
  <si>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</si>
  <si>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</si>
  <si>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</si>
  <si>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</si>
  <si>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</si>
  <si>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</si>
  <si>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</si>
  <si>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</si>
  <si>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</si>
  <si>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</si>
  <si>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</si>
  <si>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</si>
  <si>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</si>
  <si>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</si>
  <si>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</si>
  <si>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</si>
  <si>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</si>
  <si>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</si>
  <si>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</si>
  <si>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</si>
  <si>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</si>
  <si>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</si>
  <si>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</si>
  <si>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</si>
  <si>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</si>
  <si>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</si>
  <si>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</si>
  <si>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</si>
  <si>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</si>
  <si>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</si>
  <si>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</si>
  <si>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</si>
  <si>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</si>
  <si>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</si>
  <si>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</si>
  <si>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</si>
  <si>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</si>
  <si>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</si>
  <si>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</si>
  <si>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</si>
  <si>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</si>
  <si>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</si>
  <si>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</si>
  <si>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</si>
  <si>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</si>
  <si>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</si>
  <si>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</si>
  <si>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</si>
  <si>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</si>
  <si>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</si>
  <si>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</si>
  <si>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</si>
  <si>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</si>
  <si>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Управление образования администрации Мариинского муниципального района</t>
  </si>
  <si>
    <t>бессрочный</t>
  </si>
  <si>
    <t>Объем финансового обеспечения на очередной финансовый год , руб.(с точностью до двух знаков после запятой - 0,00)</t>
  </si>
  <si>
    <t>00000000000000000130</t>
  </si>
  <si>
    <t>00000000000000000180</t>
  </si>
  <si>
    <t>Примечание (в гр.3 по строкам 110-180 ,300-420 указываються КБК доходов "двадцатизначные"; по стр.210-280 указываються коды видов расходов (выплат) учреждения, по которым принимаются или исполняются обязательства учреждения( по лицевому счету в ОФК)</t>
  </si>
  <si>
    <t>00000000000000000800</t>
  </si>
  <si>
    <t>00000000000000000100</t>
  </si>
  <si>
    <t>Объем средств, поступивших во временное распоряжение, всего:</t>
  </si>
  <si>
    <t>Целью учреждения является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</t>
  </si>
  <si>
    <t>Образовательная деятельность в области дошкольного образования</t>
  </si>
  <si>
    <t>муниципальное бюджетное общеобразовательное учреждение "Основная общеобразовательная школа №3"</t>
  </si>
  <si>
    <t>ИНН / КПП                           4213003772/421301001</t>
  </si>
  <si>
    <t xml:space="preserve"> 652154 Кемеровская обл., г. Мариинск, ул. Добролюбова,1</t>
  </si>
  <si>
    <t>Ступина Н.В</t>
  </si>
  <si>
    <t>№ 513-в</t>
  </si>
  <si>
    <t>б/н</t>
  </si>
  <si>
    <t xml:space="preserve">на 2018  год  и на плановый период   2019 и   2020 годов </t>
  </si>
  <si>
    <t>на 01 января 20 18 г.</t>
  </si>
  <si>
    <t>2.1."Подготовка детей к школе"</t>
  </si>
  <si>
    <t>на 2018г. очередной финансовый год</t>
  </si>
  <si>
    <t>.</t>
  </si>
  <si>
    <t>Количество получателей услуги, чел.</t>
  </si>
  <si>
    <t>Сумма дохода в год, рублей</t>
  </si>
  <si>
    <t>1. Перечень муниципальных услуг  :</t>
  </si>
  <si>
    <r>
      <t xml:space="preserve">Услуга 1. </t>
    </r>
    <r>
      <rPr>
        <sz val="11"/>
        <rFont val="Times New Roman"/>
        <family val="1"/>
      </rPr>
      <t>Реализация основных общеобразовательных программ начального общего образования (очная)</t>
    </r>
  </si>
  <si>
    <r>
      <t>Услуга 2.</t>
    </r>
    <r>
      <rPr>
        <sz val="11"/>
        <rFont val="Times New Roman"/>
        <family val="1"/>
      </rPr>
      <t xml:space="preserve"> Реализация основных общеобразовательных программ основного общего образования (очная)</t>
    </r>
  </si>
  <si>
    <t>2.Перечень услуг, осуществляемых на платной основе:</t>
  </si>
  <si>
    <t>3. Возмещение расходов на питание детей из многодетных семей из управления социальной защиты населения</t>
  </si>
  <si>
    <t>4. Безвозмездные поступления</t>
  </si>
  <si>
    <t>5. Субсидия на иные цели</t>
  </si>
  <si>
    <t>на 2019г.                   1-ый год планового периода</t>
  </si>
  <si>
    <t>на 2020г.                2-ой год планового периода</t>
  </si>
  <si>
    <t>на  2018 г.          очередной финансовый год</t>
  </si>
  <si>
    <t xml:space="preserve">Руководитель муниципального бюджетного  учреждения </t>
  </si>
  <si>
    <t>Реутова И.Б.</t>
  </si>
  <si>
    <t xml:space="preserve">Главный бухгалтер муниципального бюджетного  учреждения </t>
  </si>
  <si>
    <t>Начальник отдела экономической деятельностью УО</t>
  </si>
  <si>
    <t>Е.А.Черкова</t>
  </si>
  <si>
    <t>Реутова Ирина Борисовна, директор</t>
  </si>
  <si>
    <t>-</t>
  </si>
  <si>
    <t>Уточненный план финансово - хозяйственной деятельности</t>
  </si>
  <si>
    <t>на ____  _______________ 2018 г.</t>
  </si>
  <si>
    <t>И.о.начальника управления образования</t>
  </si>
  <si>
    <t>С.А.Нагорная</t>
  </si>
  <si>
    <t>" 01 " октября 2018 г.</t>
  </si>
  <si>
    <t>на " 01 " октября 2018 г</t>
  </si>
  <si>
    <t>на 01 октября 2018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</si>
</sst>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0.0000"/>
    <numFmt numFmtId="175" formatCode="0.000"/>
    <numFmt numFmtId="176" formatCode="#,##0.00&quot;р.&quot;"/>
    <numFmt numFmtId="177" formatCode="[$-FC19]d\ mmmm\ yyyy\ &quot;г.&quot;"/>
    <numFmt numFmtId="178" formatCode="#,##0.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8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/>
    </xf>
    <xf numFmtId="178" fontId="18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14" fontId="3" fillId="0" borderId="13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8" fontId="14" fillId="33" borderId="10" xfId="0" applyNumberFormat="1" applyFont="1" applyFill="1" applyBorder="1" applyAlignment="1">
      <alignment horizontal="center" vertical="center" wrapText="1"/>
    </xf>
    <xf numFmtId="178" fontId="15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178" fontId="14" fillId="33" borderId="23" xfId="0" applyNumberFormat="1" applyFont="1" applyFill="1" applyBorder="1" applyAlignment="1">
      <alignment horizontal="center" vertical="center" wrapText="1"/>
    </xf>
    <xf numFmtId="178" fontId="14" fillId="33" borderId="2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178" fontId="7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O16" sqref="O16"/>
    </sheetView>
  </sheetViews>
  <sheetFormatPr defaultColWidth="9.140625" defaultRowHeight="15"/>
  <cols>
    <col min="1" max="7" width="9.140625" style="10" customWidth="1"/>
    <col min="8" max="8" width="8.8515625" style="10" customWidth="1"/>
    <col min="9" max="9" width="7.140625" style="10" customWidth="1"/>
    <col min="10" max="10" width="5.28125" style="10" customWidth="1"/>
    <col min="11" max="11" width="6.140625" style="10" customWidth="1"/>
    <col min="12" max="12" width="9.421875" style="10" customWidth="1"/>
    <col min="13" max="13" width="12.140625" style="10" customWidth="1"/>
    <col min="14" max="14" width="9.140625" style="10" customWidth="1"/>
    <col min="15" max="15" width="11.421875" style="10" customWidth="1"/>
    <col min="16" max="17" width="9.8515625" style="10" bestFit="1" customWidth="1"/>
    <col min="18" max="22" width="9.140625" style="10" customWidth="1"/>
    <col min="23" max="23" width="13.57421875" style="10" customWidth="1"/>
    <col min="24" max="24" width="9.421875" style="10" customWidth="1"/>
    <col min="25" max="25" width="11.421875" style="10" customWidth="1"/>
    <col min="26" max="30" width="9.140625" style="10" customWidth="1"/>
    <col min="31" max="31" width="12.8515625" style="10" customWidth="1"/>
    <col min="32" max="16384" width="9.140625" style="10" customWidth="1"/>
  </cols>
  <sheetData>
    <row r="1" spans="1:12" ht="15">
      <c r="A1" s="1"/>
      <c r="B1" s="1"/>
      <c r="C1" s="61"/>
      <c r="D1" s="61"/>
      <c r="E1" s="2"/>
      <c r="F1" s="62"/>
      <c r="G1" s="62"/>
      <c r="H1" s="68" t="s">
        <v>13</v>
      </c>
      <c r="I1" s="68"/>
      <c r="J1" s="68"/>
      <c r="K1" s="68"/>
      <c r="L1" s="68"/>
    </row>
    <row r="2" spans="1:12" ht="15">
      <c r="A2" s="1"/>
      <c r="B2" s="1"/>
      <c r="C2" s="1"/>
      <c r="D2" s="1"/>
      <c r="E2" s="2"/>
      <c r="F2" s="2"/>
      <c r="G2" s="2"/>
      <c r="H2" s="64" t="s">
        <v>158</v>
      </c>
      <c r="I2" s="64"/>
      <c r="J2" s="64"/>
      <c r="K2" s="64"/>
      <c r="L2" s="64"/>
    </row>
    <row r="3" spans="1:12" ht="23.25" customHeight="1">
      <c r="A3" s="1"/>
      <c r="B3" s="1"/>
      <c r="C3" s="61"/>
      <c r="D3" s="61"/>
      <c r="E3" s="2"/>
      <c r="F3" s="62"/>
      <c r="G3" s="62"/>
      <c r="H3" s="63" t="s">
        <v>14</v>
      </c>
      <c r="I3" s="63"/>
      <c r="J3" s="63"/>
      <c r="K3" s="63"/>
      <c r="L3" s="63"/>
    </row>
    <row r="4" spans="1:12" ht="15">
      <c r="A4" s="1"/>
      <c r="B4" s="1"/>
      <c r="C4" s="61"/>
      <c r="D4" s="61"/>
      <c r="E4" s="2"/>
      <c r="F4" s="62"/>
      <c r="G4" s="62"/>
      <c r="H4" s="49"/>
      <c r="I4" s="60" t="s">
        <v>159</v>
      </c>
      <c r="J4" s="60"/>
      <c r="K4" s="60"/>
      <c r="L4" s="60"/>
    </row>
    <row r="5" spans="1:12" ht="15">
      <c r="A5" s="1"/>
      <c r="B5" s="1"/>
      <c r="C5" s="61"/>
      <c r="D5" s="61"/>
      <c r="E5" s="2"/>
      <c r="F5" s="62"/>
      <c r="G5" s="62"/>
      <c r="H5" s="3" t="s">
        <v>15</v>
      </c>
      <c r="I5" s="65" t="s">
        <v>16</v>
      </c>
      <c r="J5" s="65"/>
      <c r="K5" s="65"/>
      <c r="L5" s="65"/>
    </row>
    <row r="6" spans="1:12" ht="15">
      <c r="A6" s="61"/>
      <c r="B6" s="61"/>
      <c r="C6" s="61"/>
      <c r="D6" s="61"/>
      <c r="E6" s="2"/>
      <c r="F6" s="62"/>
      <c r="G6" s="62"/>
      <c r="H6" s="66" t="s">
        <v>160</v>
      </c>
      <c r="I6" s="67"/>
      <c r="J6" s="67"/>
      <c r="K6" s="67"/>
      <c r="L6" s="67"/>
    </row>
    <row r="7" spans="1:12" ht="23.25" customHeight="1" hidden="1">
      <c r="A7" s="61"/>
      <c r="B7" s="61"/>
      <c r="C7" s="61"/>
      <c r="D7" s="61"/>
      <c r="E7" s="2"/>
      <c r="F7" s="62"/>
      <c r="G7" s="62"/>
      <c r="H7" s="72" t="s">
        <v>17</v>
      </c>
      <c r="I7" s="73"/>
      <c r="J7" s="73"/>
      <c r="K7" s="73"/>
      <c r="L7" s="73"/>
    </row>
    <row r="8" spans="1:12" ht="15">
      <c r="A8" s="61"/>
      <c r="B8" s="61"/>
      <c r="C8" s="61"/>
      <c r="D8" s="61"/>
      <c r="E8" s="2"/>
      <c r="F8" s="62"/>
      <c r="G8" s="62"/>
      <c r="H8" s="3"/>
      <c r="I8" s="3"/>
      <c r="J8" s="3"/>
      <c r="K8" s="3"/>
      <c r="L8" s="3"/>
    </row>
    <row r="9" spans="1:12" ht="15">
      <c r="A9" s="61"/>
      <c r="B9" s="61"/>
      <c r="C9" s="61"/>
      <c r="D9" s="61"/>
      <c r="E9" s="2"/>
      <c r="F9" s="62"/>
      <c r="G9" s="62"/>
      <c r="H9" s="3"/>
      <c r="I9" s="3"/>
      <c r="J9" s="3"/>
      <c r="K9" s="3"/>
      <c r="L9" s="3"/>
    </row>
    <row r="10" spans="1:12" ht="18.75">
      <c r="A10" s="74" t="s">
        <v>156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1:12" ht="18.75">
      <c r="A11" s="74" t="s">
        <v>132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5">
      <c r="A12" s="71" t="s">
        <v>161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34" t="s">
        <v>18</v>
      </c>
    </row>
    <row r="13" spans="1:12" ht="18.75">
      <c r="A13" s="5"/>
      <c r="B13" s="5"/>
      <c r="C13" s="69"/>
      <c r="D13" s="69"/>
      <c r="E13" s="5"/>
      <c r="F13" s="69"/>
      <c r="G13" s="69"/>
      <c r="H13" s="5"/>
      <c r="I13" s="70" t="s">
        <v>19</v>
      </c>
      <c r="J13" s="70"/>
      <c r="K13" s="70"/>
      <c r="L13" s="50"/>
    </row>
    <row r="14" spans="1:12" ht="15">
      <c r="A14" s="75" t="s">
        <v>136</v>
      </c>
      <c r="B14" s="75"/>
      <c r="C14" s="75"/>
      <c r="D14" s="75"/>
      <c r="E14" s="75"/>
      <c r="F14" s="75"/>
      <c r="G14" s="75"/>
      <c r="H14" s="75"/>
      <c r="I14" s="70" t="s">
        <v>20</v>
      </c>
      <c r="J14" s="70"/>
      <c r="K14" s="70"/>
      <c r="L14" s="76">
        <v>43374</v>
      </c>
    </row>
    <row r="15" spans="1:12" ht="4.5" customHeight="1">
      <c r="A15" s="75"/>
      <c r="B15" s="75"/>
      <c r="C15" s="75"/>
      <c r="D15" s="75"/>
      <c r="E15" s="75"/>
      <c r="F15" s="75"/>
      <c r="G15" s="75"/>
      <c r="H15" s="75"/>
      <c r="I15" s="70"/>
      <c r="J15" s="70"/>
      <c r="K15" s="70"/>
      <c r="L15" s="77"/>
    </row>
    <row r="16" spans="1:12" ht="15">
      <c r="A16" s="78" t="s">
        <v>0</v>
      </c>
      <c r="B16" s="78"/>
      <c r="C16" s="78"/>
      <c r="D16" s="75" t="s">
        <v>126</v>
      </c>
      <c r="E16" s="75"/>
      <c r="F16" s="75"/>
      <c r="G16" s="75"/>
      <c r="H16" s="75"/>
      <c r="I16" s="70" t="s">
        <v>21</v>
      </c>
      <c r="J16" s="70"/>
      <c r="K16" s="70"/>
      <c r="L16" s="77">
        <v>55612144</v>
      </c>
    </row>
    <row r="17" spans="1:12" ht="15">
      <c r="A17" s="78"/>
      <c r="B17" s="78"/>
      <c r="C17" s="78"/>
      <c r="D17" s="75"/>
      <c r="E17" s="75"/>
      <c r="F17" s="75"/>
      <c r="G17" s="75"/>
      <c r="H17" s="75"/>
      <c r="I17" s="70"/>
      <c r="J17" s="70"/>
      <c r="K17" s="70"/>
      <c r="L17" s="77"/>
    </row>
    <row r="18" spans="1:12" ht="15">
      <c r="A18" s="78"/>
      <c r="B18" s="78"/>
      <c r="C18" s="78"/>
      <c r="D18" s="75"/>
      <c r="E18" s="75"/>
      <c r="F18" s="75"/>
      <c r="G18" s="75"/>
      <c r="H18" s="75"/>
      <c r="I18" s="79"/>
      <c r="J18" s="79"/>
      <c r="K18" s="79"/>
      <c r="L18" s="51"/>
    </row>
    <row r="19" spans="1:12" ht="15">
      <c r="A19" s="78"/>
      <c r="B19" s="78"/>
      <c r="C19" s="78"/>
      <c r="D19" s="60"/>
      <c r="E19" s="60"/>
      <c r="F19" s="60"/>
      <c r="G19" s="60"/>
      <c r="H19" s="60"/>
      <c r="I19" s="79"/>
      <c r="J19" s="79"/>
      <c r="K19" s="79"/>
      <c r="L19" s="51"/>
    </row>
    <row r="20" spans="1:12" ht="15">
      <c r="A20" s="78" t="s">
        <v>127</v>
      </c>
      <c r="B20" s="78"/>
      <c r="C20" s="78"/>
      <c r="D20" s="78"/>
      <c r="E20" s="78"/>
      <c r="F20" s="78"/>
      <c r="G20" s="78"/>
      <c r="H20" s="78"/>
      <c r="I20" s="70"/>
      <c r="J20" s="70"/>
      <c r="K20" s="70"/>
      <c r="L20" s="50"/>
    </row>
    <row r="21" spans="1:12" ht="15">
      <c r="A21" s="78" t="s">
        <v>22</v>
      </c>
      <c r="B21" s="78"/>
      <c r="C21" s="78"/>
      <c r="D21" s="78"/>
      <c r="E21" s="78"/>
      <c r="F21" s="78"/>
      <c r="G21" s="78"/>
      <c r="H21" s="78"/>
      <c r="I21" s="70" t="s">
        <v>23</v>
      </c>
      <c r="J21" s="70"/>
      <c r="K21" s="70"/>
      <c r="L21" s="50">
        <v>383</v>
      </c>
    </row>
    <row r="22" spans="1:12" ht="47.25" customHeight="1">
      <c r="A22" s="78" t="s">
        <v>24</v>
      </c>
      <c r="B22" s="78"/>
      <c r="C22" s="78"/>
      <c r="D22" s="86" t="s">
        <v>115</v>
      </c>
      <c r="E22" s="86"/>
      <c r="F22" s="86"/>
      <c r="G22" s="86"/>
      <c r="H22" s="86"/>
      <c r="I22" s="4"/>
      <c r="J22" s="4"/>
      <c r="K22" s="4"/>
      <c r="L22" s="4"/>
    </row>
    <row r="23" spans="1:12" ht="75.75" customHeight="1">
      <c r="A23" s="78" t="s">
        <v>25</v>
      </c>
      <c r="B23" s="78"/>
      <c r="C23" s="78"/>
      <c r="D23" s="87" t="s">
        <v>128</v>
      </c>
      <c r="E23" s="87"/>
      <c r="F23" s="87"/>
      <c r="G23" s="87"/>
      <c r="H23" s="87"/>
      <c r="I23" s="4"/>
      <c r="J23" s="4"/>
      <c r="K23" s="4"/>
      <c r="L23" s="4"/>
    </row>
    <row r="24" spans="1:12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5">
      <c r="A25" s="68" t="s">
        <v>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5.75" thickBo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ht="15">
      <c r="A27" s="89" t="s">
        <v>26</v>
      </c>
      <c r="B27" s="90"/>
      <c r="C27" s="90"/>
      <c r="D27" s="90"/>
      <c r="E27" s="90"/>
      <c r="F27" s="90"/>
      <c r="G27" s="90"/>
      <c r="H27" s="91"/>
      <c r="I27" s="92"/>
      <c r="J27" s="93"/>
      <c r="K27" s="93"/>
      <c r="L27" s="94"/>
    </row>
    <row r="28" spans="1:12" ht="15.75" thickBot="1">
      <c r="A28" s="98" t="s">
        <v>27</v>
      </c>
      <c r="B28" s="99"/>
      <c r="C28" s="99"/>
      <c r="D28" s="99"/>
      <c r="E28" s="99"/>
      <c r="F28" s="99"/>
      <c r="G28" s="99"/>
      <c r="H28" s="100"/>
      <c r="I28" s="95"/>
      <c r="J28" s="96"/>
      <c r="K28" s="96"/>
      <c r="L28" s="97"/>
    </row>
    <row r="29" spans="1:12" ht="15.75" thickBot="1">
      <c r="A29" s="80" t="s">
        <v>28</v>
      </c>
      <c r="B29" s="81"/>
      <c r="C29" s="81"/>
      <c r="D29" s="81"/>
      <c r="E29" s="81"/>
      <c r="F29" s="81"/>
      <c r="G29" s="81"/>
      <c r="H29" s="82"/>
      <c r="I29" s="83" t="s">
        <v>130</v>
      </c>
      <c r="J29" s="84"/>
      <c r="K29" s="84"/>
      <c r="L29" s="85"/>
    </row>
    <row r="30" spans="1:12" ht="15.75" thickBot="1">
      <c r="A30" s="80" t="s">
        <v>29</v>
      </c>
      <c r="B30" s="81"/>
      <c r="C30" s="81"/>
      <c r="D30" s="81"/>
      <c r="E30" s="81"/>
      <c r="F30" s="81"/>
      <c r="G30" s="81"/>
      <c r="H30" s="82"/>
      <c r="I30" s="101">
        <v>37594</v>
      </c>
      <c r="J30" s="84"/>
      <c r="K30" s="84"/>
      <c r="L30" s="85"/>
    </row>
    <row r="31" spans="1:12" ht="15.75" thickBot="1">
      <c r="A31" s="108" t="s">
        <v>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</row>
    <row r="32" spans="1:12" ht="31.5" customHeight="1" thickBot="1">
      <c r="A32" s="80" t="s">
        <v>124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2"/>
    </row>
    <row r="33" spans="1:12" ht="15.75" thickBot="1">
      <c r="A33" s="108" t="s">
        <v>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10"/>
    </row>
    <row r="34" spans="1:12" ht="17.25" customHeight="1" thickBot="1">
      <c r="A34" s="80" t="s">
        <v>125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2"/>
    </row>
    <row r="35" spans="1:12" ht="15">
      <c r="A35" s="89" t="s">
        <v>30</v>
      </c>
      <c r="B35" s="90"/>
      <c r="C35" s="90"/>
      <c r="D35" s="90"/>
      <c r="E35" s="90"/>
      <c r="F35" s="90"/>
      <c r="G35" s="90"/>
      <c r="H35" s="91"/>
      <c r="I35" s="102"/>
      <c r="J35" s="103"/>
      <c r="K35" s="103"/>
      <c r="L35" s="104"/>
    </row>
    <row r="36" spans="1:12" ht="1.5" customHeight="1" thickBot="1">
      <c r="A36" s="98"/>
      <c r="B36" s="99"/>
      <c r="C36" s="99"/>
      <c r="D36" s="99"/>
      <c r="E36" s="99"/>
      <c r="F36" s="99"/>
      <c r="G36" s="99"/>
      <c r="H36" s="100"/>
      <c r="I36" s="105"/>
      <c r="J36" s="106"/>
      <c r="K36" s="106"/>
      <c r="L36" s="107"/>
    </row>
    <row r="37" spans="1:12" ht="15">
      <c r="A37" s="102" t="s">
        <v>31</v>
      </c>
      <c r="B37" s="103"/>
      <c r="C37" s="103"/>
      <c r="D37" s="103"/>
      <c r="E37" s="103"/>
      <c r="F37" s="103"/>
      <c r="G37" s="103"/>
      <c r="H37" s="104"/>
      <c r="I37" s="102" t="s">
        <v>154</v>
      </c>
      <c r="J37" s="103"/>
      <c r="K37" s="103"/>
      <c r="L37" s="104"/>
    </row>
    <row r="38" spans="1:12" ht="15.75" thickBot="1">
      <c r="A38" s="105"/>
      <c r="B38" s="106"/>
      <c r="C38" s="106"/>
      <c r="D38" s="106"/>
      <c r="E38" s="106"/>
      <c r="F38" s="106"/>
      <c r="G38" s="106"/>
      <c r="H38" s="107"/>
      <c r="I38" s="105"/>
      <c r="J38" s="106"/>
      <c r="K38" s="106"/>
      <c r="L38" s="107"/>
    </row>
    <row r="39" spans="1:12" ht="15.75" thickBot="1">
      <c r="A39" s="102" t="s">
        <v>32</v>
      </c>
      <c r="B39" s="103"/>
      <c r="C39" s="103"/>
      <c r="D39" s="103"/>
      <c r="E39" s="103"/>
      <c r="F39" s="103"/>
      <c r="G39" s="103"/>
      <c r="H39" s="104"/>
      <c r="I39" s="114"/>
      <c r="J39" s="115"/>
      <c r="K39" s="115"/>
      <c r="L39" s="116"/>
    </row>
    <row r="40" spans="1:12" ht="15.75" thickBot="1">
      <c r="A40" s="80" t="s">
        <v>33</v>
      </c>
      <c r="B40" s="81"/>
      <c r="C40" s="81"/>
      <c r="D40" s="81"/>
      <c r="E40" s="81"/>
      <c r="F40" s="81"/>
      <c r="G40" s="81"/>
      <c r="H40" s="82"/>
      <c r="I40" s="111">
        <v>37698</v>
      </c>
      <c r="J40" s="112"/>
      <c r="K40" s="112"/>
      <c r="L40" s="113"/>
    </row>
    <row r="41" spans="1:12" ht="15.75" thickBot="1">
      <c r="A41" s="80" t="s">
        <v>34</v>
      </c>
      <c r="B41" s="81"/>
      <c r="C41" s="81"/>
      <c r="D41" s="81"/>
      <c r="E41" s="81"/>
      <c r="F41" s="81"/>
      <c r="G41" s="81"/>
      <c r="H41" s="82"/>
      <c r="I41" s="117" t="s">
        <v>131</v>
      </c>
      <c r="J41" s="112"/>
      <c r="K41" s="112"/>
      <c r="L41" s="113"/>
    </row>
    <row r="42" spans="1:12" ht="15">
      <c r="A42" s="102" t="s">
        <v>5</v>
      </c>
      <c r="B42" s="103"/>
      <c r="C42" s="103"/>
      <c r="D42" s="103"/>
      <c r="E42" s="103"/>
      <c r="F42" s="103"/>
      <c r="G42" s="103"/>
      <c r="H42" s="104"/>
      <c r="I42" s="102" t="s">
        <v>115</v>
      </c>
      <c r="J42" s="103"/>
      <c r="K42" s="103"/>
      <c r="L42" s="104"/>
    </row>
    <row r="43" spans="1:12" ht="15" customHeight="1" thickBot="1">
      <c r="A43" s="105"/>
      <c r="B43" s="106"/>
      <c r="C43" s="106"/>
      <c r="D43" s="106"/>
      <c r="E43" s="106"/>
      <c r="F43" s="106"/>
      <c r="G43" s="106"/>
      <c r="H43" s="107"/>
      <c r="I43" s="105"/>
      <c r="J43" s="106"/>
      <c r="K43" s="106"/>
      <c r="L43" s="107"/>
    </row>
    <row r="44" spans="1:12" ht="15">
      <c r="A44" s="102" t="s">
        <v>35</v>
      </c>
      <c r="B44" s="103"/>
      <c r="C44" s="103"/>
      <c r="D44" s="103"/>
      <c r="E44" s="103"/>
      <c r="F44" s="103"/>
      <c r="G44" s="103"/>
      <c r="H44" s="104"/>
      <c r="I44" s="102" t="s">
        <v>116</v>
      </c>
      <c r="J44" s="103"/>
      <c r="K44" s="103"/>
      <c r="L44" s="104"/>
    </row>
    <row r="45" spans="1:12" ht="4.5" customHeight="1" thickBot="1">
      <c r="A45" s="105" t="s">
        <v>36</v>
      </c>
      <c r="B45" s="106"/>
      <c r="C45" s="106"/>
      <c r="D45" s="106"/>
      <c r="E45" s="106"/>
      <c r="F45" s="106"/>
      <c r="G45" s="106"/>
      <c r="H45" s="107"/>
      <c r="I45" s="105"/>
      <c r="J45" s="106"/>
      <c r="K45" s="106"/>
      <c r="L45" s="107"/>
    </row>
  </sheetData>
  <sheetProtection/>
  <mergeCells count="71">
    <mergeCell ref="I42:L43"/>
    <mergeCell ref="A40:H40"/>
    <mergeCell ref="I40:L40"/>
    <mergeCell ref="A39:H39"/>
    <mergeCell ref="I39:L39"/>
    <mergeCell ref="A44:H44"/>
    <mergeCell ref="I44:L45"/>
    <mergeCell ref="A45:H45"/>
    <mergeCell ref="A41:H41"/>
    <mergeCell ref="I41:L41"/>
    <mergeCell ref="A42:H43"/>
    <mergeCell ref="A30:H30"/>
    <mergeCell ref="I30:L30"/>
    <mergeCell ref="A37:H38"/>
    <mergeCell ref="I37:L38"/>
    <mergeCell ref="A31:L31"/>
    <mergeCell ref="A32:L32"/>
    <mergeCell ref="A33:L33"/>
    <mergeCell ref="A34:L34"/>
    <mergeCell ref="A35:H36"/>
    <mergeCell ref="I35:L36"/>
    <mergeCell ref="A24:L24"/>
    <mergeCell ref="A25:L25"/>
    <mergeCell ref="A26:L26"/>
    <mergeCell ref="A27:H27"/>
    <mergeCell ref="I27:L28"/>
    <mergeCell ref="A28:H28"/>
    <mergeCell ref="A29:H29"/>
    <mergeCell ref="I29:L29"/>
    <mergeCell ref="A20:H20"/>
    <mergeCell ref="I20:K20"/>
    <mergeCell ref="A21:H21"/>
    <mergeCell ref="I21:K21"/>
    <mergeCell ref="A22:C22"/>
    <mergeCell ref="A23:C23"/>
    <mergeCell ref="D22:H22"/>
    <mergeCell ref="D23:H23"/>
    <mergeCell ref="A16:C19"/>
    <mergeCell ref="D16:H19"/>
    <mergeCell ref="I16:K17"/>
    <mergeCell ref="L16:L17"/>
    <mergeCell ref="I18:K18"/>
    <mergeCell ref="I19:K19"/>
    <mergeCell ref="A10:L10"/>
    <mergeCell ref="A11:L11"/>
    <mergeCell ref="A6:A9"/>
    <mergeCell ref="B6:B9"/>
    <mergeCell ref="C6:D9"/>
    <mergeCell ref="A14:H15"/>
    <mergeCell ref="I14:K15"/>
    <mergeCell ref="L14:L15"/>
    <mergeCell ref="C1:D1"/>
    <mergeCell ref="F1:G1"/>
    <mergeCell ref="H1:L1"/>
    <mergeCell ref="C4:D4"/>
    <mergeCell ref="F4:G4"/>
    <mergeCell ref="C13:D13"/>
    <mergeCell ref="F13:G13"/>
    <mergeCell ref="I13:K13"/>
    <mergeCell ref="A12:K12"/>
    <mergeCell ref="H7:L7"/>
    <mergeCell ref="I4:L4"/>
    <mergeCell ref="C3:D3"/>
    <mergeCell ref="F3:G3"/>
    <mergeCell ref="H3:L3"/>
    <mergeCell ref="H2:L2"/>
    <mergeCell ref="F6:G9"/>
    <mergeCell ref="C5:D5"/>
    <mergeCell ref="F5:G5"/>
    <mergeCell ref="I5:L5"/>
    <mergeCell ref="H6:L6"/>
  </mergeCells>
  <printOptions/>
  <pageMargins left="0.3937007874015748" right="0.1968503937007874" top="0.3937007874015748" bottom="0.1968503937007874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0.57421875" style="0" customWidth="1"/>
    <col min="2" max="2" width="15.8515625" style="0" customWidth="1"/>
    <col min="3" max="3" width="15.00390625" style="0" customWidth="1"/>
    <col min="4" max="4" width="18.421875" style="0" customWidth="1"/>
    <col min="7" max="7" width="11.28125" style="0" customWidth="1"/>
    <col min="8" max="8" width="10.00390625" style="0" bestFit="1" customWidth="1"/>
    <col min="12" max="12" width="12.140625" style="0" customWidth="1"/>
    <col min="14" max="14" width="11.421875" style="0" customWidth="1"/>
    <col min="15" max="16" width="9.8515625" style="0" bestFit="1" customWidth="1"/>
    <col min="22" max="22" width="13.57421875" style="0" customWidth="1"/>
    <col min="23" max="23" width="9.421875" style="0" customWidth="1"/>
    <col min="24" max="24" width="11.421875" style="0" customWidth="1"/>
    <col min="30" max="30" width="12.8515625" style="0" customWidth="1"/>
  </cols>
  <sheetData>
    <row r="2" spans="1:4" ht="42.75">
      <c r="A2" s="43" t="s">
        <v>114</v>
      </c>
      <c r="B2" s="43" t="s">
        <v>137</v>
      </c>
      <c r="C2" s="43" t="s">
        <v>37</v>
      </c>
      <c r="D2" s="43" t="s">
        <v>138</v>
      </c>
    </row>
    <row r="3" spans="1:4" ht="15">
      <c r="A3" s="42" t="s">
        <v>139</v>
      </c>
      <c r="B3" s="52">
        <f>B4+B5</f>
        <v>214</v>
      </c>
      <c r="C3" s="44"/>
      <c r="D3" s="54">
        <v>11633212.92</v>
      </c>
    </row>
    <row r="4" spans="1:4" ht="45">
      <c r="A4" s="42" t="s">
        <v>140</v>
      </c>
      <c r="B4" s="53">
        <v>109</v>
      </c>
      <c r="C4" s="46"/>
      <c r="D4" s="46"/>
    </row>
    <row r="5" spans="1:4" ht="45">
      <c r="A5" s="42" t="s">
        <v>141</v>
      </c>
      <c r="B5" s="53">
        <v>105</v>
      </c>
      <c r="C5" s="46"/>
      <c r="D5" s="46"/>
    </row>
    <row r="6" spans="1:4" ht="28.5">
      <c r="A6" s="42" t="s">
        <v>142</v>
      </c>
      <c r="B6" s="45"/>
      <c r="C6" s="45"/>
      <c r="D6" s="47">
        <v>48000</v>
      </c>
    </row>
    <row r="7" spans="1:4" ht="15">
      <c r="A7" s="41" t="s">
        <v>134</v>
      </c>
      <c r="B7" s="45"/>
      <c r="C7" s="45"/>
      <c r="D7" s="46">
        <v>48000</v>
      </c>
    </row>
    <row r="8" spans="1:4" ht="57">
      <c r="A8" s="42" t="s">
        <v>143</v>
      </c>
      <c r="B8" s="45"/>
      <c r="C8" s="45"/>
      <c r="D8" s="47">
        <v>200000</v>
      </c>
    </row>
    <row r="9" spans="1:4" ht="15">
      <c r="A9" s="42" t="s">
        <v>144</v>
      </c>
      <c r="B9" s="45"/>
      <c r="C9" s="45"/>
      <c r="D9" s="47">
        <v>25000</v>
      </c>
    </row>
    <row r="10" spans="1:4" ht="15">
      <c r="A10" s="42" t="s">
        <v>145</v>
      </c>
      <c r="B10" s="45"/>
      <c r="C10" s="45"/>
      <c r="D10" s="55">
        <v>100014</v>
      </c>
    </row>
    <row r="11" ht="15">
      <c r="D11" s="59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" sqref="A2:I2"/>
    </sheetView>
  </sheetViews>
  <sheetFormatPr defaultColWidth="9.140625" defaultRowHeight="15"/>
  <cols>
    <col min="8" max="8" width="9.8515625" style="0" bestFit="1" customWidth="1"/>
    <col min="9" max="9" width="10.00390625" style="0" bestFit="1" customWidth="1"/>
    <col min="13" max="13" width="12.140625" style="0" customWidth="1"/>
    <col min="15" max="15" width="11.421875" style="0" customWidth="1"/>
    <col min="16" max="17" width="9.8515625" style="0" bestFit="1" customWidth="1"/>
    <col min="23" max="23" width="13.57421875" style="0" customWidth="1"/>
    <col min="24" max="24" width="9.421875" style="0" customWidth="1"/>
    <col min="25" max="25" width="11.421875" style="0" customWidth="1"/>
    <col min="31" max="31" width="12.8515625" style="0" customWidth="1"/>
  </cols>
  <sheetData>
    <row r="1" spans="1:12" ht="15" customHeight="1">
      <c r="A1" s="68" t="s">
        <v>4</v>
      </c>
      <c r="B1" s="68"/>
      <c r="C1" s="68"/>
      <c r="D1" s="68"/>
      <c r="E1" s="68"/>
      <c r="F1" s="68"/>
      <c r="G1" s="68"/>
      <c r="H1" s="68"/>
      <c r="I1" s="68"/>
      <c r="J1" s="35"/>
      <c r="K1" s="35"/>
      <c r="L1" s="35"/>
    </row>
    <row r="2" spans="1:12" ht="15" customHeight="1">
      <c r="A2" s="119" t="s">
        <v>133</v>
      </c>
      <c r="B2" s="119"/>
      <c r="C2" s="119"/>
      <c r="D2" s="119"/>
      <c r="E2" s="119"/>
      <c r="F2" s="119"/>
      <c r="G2" s="119"/>
      <c r="H2" s="119"/>
      <c r="I2" s="119"/>
      <c r="J2" s="4"/>
      <c r="K2" s="4"/>
      <c r="L2" s="4"/>
    </row>
    <row r="3" spans="1:12" ht="15" customHeight="1">
      <c r="A3" s="120" t="s">
        <v>38</v>
      </c>
      <c r="B3" s="120"/>
      <c r="C3" s="120"/>
      <c r="D3" s="120"/>
      <c r="E3" s="120"/>
      <c r="F3" s="120"/>
      <c r="G3" s="120"/>
      <c r="H3" s="120"/>
      <c r="I3" s="120"/>
      <c r="J3" s="4"/>
      <c r="K3" s="4"/>
      <c r="L3" s="4"/>
    </row>
    <row r="4" spans="1:12" ht="15">
      <c r="A4" s="121" t="s">
        <v>114</v>
      </c>
      <c r="B4" s="122"/>
      <c r="C4" s="122"/>
      <c r="D4" s="122"/>
      <c r="E4" s="122"/>
      <c r="F4" s="122"/>
      <c r="G4" s="121" t="s">
        <v>39</v>
      </c>
      <c r="H4" s="121"/>
      <c r="I4" s="121"/>
      <c r="J4" s="118"/>
      <c r="K4" s="118"/>
      <c r="L4" s="118"/>
    </row>
    <row r="5" spans="1:12" ht="15">
      <c r="A5" s="123">
        <v>1</v>
      </c>
      <c r="B5" s="123"/>
      <c r="C5" s="123"/>
      <c r="D5" s="123"/>
      <c r="E5" s="123"/>
      <c r="F5" s="123"/>
      <c r="G5" s="123">
        <v>2</v>
      </c>
      <c r="H5" s="123"/>
      <c r="I5" s="123"/>
      <c r="J5" s="71"/>
      <c r="K5" s="71"/>
      <c r="L5" s="71"/>
    </row>
    <row r="6" spans="1:12" ht="15">
      <c r="A6" s="124" t="s">
        <v>40</v>
      </c>
      <c r="B6" s="124"/>
      <c r="C6" s="124"/>
      <c r="D6" s="124"/>
      <c r="E6" s="124"/>
      <c r="F6" s="124"/>
      <c r="G6" s="125">
        <v>87129.86</v>
      </c>
      <c r="H6" s="125"/>
      <c r="I6" s="125"/>
      <c r="J6" s="71"/>
      <c r="K6" s="71"/>
      <c r="L6" s="71"/>
    </row>
    <row r="7" spans="1:12" ht="15" hidden="1">
      <c r="A7" s="124"/>
      <c r="B7" s="124"/>
      <c r="C7" s="124"/>
      <c r="D7" s="124"/>
      <c r="E7" s="124"/>
      <c r="F7" s="124"/>
      <c r="G7" s="125"/>
      <c r="H7" s="125"/>
      <c r="I7" s="125"/>
      <c r="J7" s="71"/>
      <c r="K7" s="71"/>
      <c r="L7" s="71"/>
    </row>
    <row r="8" spans="1:12" ht="27.75" customHeight="1">
      <c r="A8" s="126" t="s">
        <v>41</v>
      </c>
      <c r="B8" s="126"/>
      <c r="C8" s="126"/>
      <c r="D8" s="126"/>
      <c r="E8" s="126"/>
      <c r="F8" s="126"/>
      <c r="G8" s="127">
        <v>33097.88</v>
      </c>
      <c r="H8" s="123"/>
      <c r="I8" s="123"/>
      <c r="J8" s="71"/>
      <c r="K8" s="71"/>
      <c r="L8" s="71"/>
    </row>
    <row r="9" spans="1:12" ht="28.5" customHeight="1">
      <c r="A9" s="126" t="s">
        <v>42</v>
      </c>
      <c r="B9" s="126"/>
      <c r="C9" s="126"/>
      <c r="D9" s="126"/>
      <c r="E9" s="126"/>
      <c r="F9" s="126"/>
      <c r="G9" s="123">
        <v>18980.29</v>
      </c>
      <c r="H9" s="123"/>
      <c r="I9" s="123"/>
      <c r="J9" s="71"/>
      <c r="K9" s="71"/>
      <c r="L9" s="71"/>
    </row>
    <row r="10" spans="1:12" ht="18" customHeight="1">
      <c r="A10" s="126" t="s">
        <v>43</v>
      </c>
      <c r="B10" s="126"/>
      <c r="C10" s="126"/>
      <c r="D10" s="126"/>
      <c r="E10" s="126"/>
      <c r="F10" s="126"/>
      <c r="G10" s="123"/>
      <c r="H10" s="123"/>
      <c r="I10" s="123"/>
      <c r="J10" s="71"/>
      <c r="K10" s="71"/>
      <c r="L10" s="71"/>
    </row>
    <row r="11" spans="1:12" ht="29.25" customHeight="1">
      <c r="A11" s="126" t="s">
        <v>44</v>
      </c>
      <c r="B11" s="126"/>
      <c r="C11" s="126"/>
      <c r="D11" s="126"/>
      <c r="E11" s="126"/>
      <c r="F11" s="126"/>
      <c r="G11" s="123"/>
      <c r="H11" s="123"/>
      <c r="I11" s="123"/>
      <c r="J11" s="71"/>
      <c r="K11" s="71"/>
      <c r="L11" s="71"/>
    </row>
    <row r="12" spans="1:12" ht="27.75" customHeight="1">
      <c r="A12" s="126" t="s">
        <v>45</v>
      </c>
      <c r="B12" s="126"/>
      <c r="C12" s="126"/>
      <c r="D12" s="126"/>
      <c r="E12" s="126"/>
      <c r="F12" s="126"/>
      <c r="G12" s="123"/>
      <c r="H12" s="123"/>
      <c r="I12" s="123"/>
      <c r="J12" s="71"/>
      <c r="K12" s="71"/>
      <c r="L12" s="71"/>
    </row>
    <row r="13" spans="1:12" ht="15">
      <c r="A13" s="126"/>
      <c r="B13" s="126"/>
      <c r="C13" s="126"/>
      <c r="D13" s="126"/>
      <c r="E13" s="126"/>
      <c r="F13" s="126"/>
      <c r="G13" s="123"/>
      <c r="H13" s="123"/>
      <c r="I13" s="123"/>
      <c r="J13" s="71"/>
      <c r="K13" s="71"/>
      <c r="L13" s="71"/>
    </row>
    <row r="14" spans="1:12" ht="33" customHeight="1">
      <c r="A14" s="126" t="s">
        <v>46</v>
      </c>
      <c r="B14" s="126"/>
      <c r="C14" s="126"/>
      <c r="D14" s="126"/>
      <c r="E14" s="126"/>
      <c r="F14" s="126"/>
      <c r="G14" s="123"/>
      <c r="H14" s="123"/>
      <c r="I14" s="123"/>
      <c r="J14" s="71"/>
      <c r="K14" s="71"/>
      <c r="L14" s="71"/>
    </row>
    <row r="15" spans="1:12" ht="18" customHeight="1">
      <c r="A15" s="126" t="s">
        <v>47</v>
      </c>
      <c r="B15" s="126"/>
      <c r="C15" s="126"/>
      <c r="D15" s="126"/>
      <c r="E15" s="126"/>
      <c r="F15" s="126"/>
      <c r="G15" s="123"/>
      <c r="H15" s="123"/>
      <c r="I15" s="123"/>
      <c r="J15" s="71"/>
      <c r="K15" s="71"/>
      <c r="L15" s="71"/>
    </row>
    <row r="16" spans="1:12" ht="16.5" customHeight="1">
      <c r="A16" s="126" t="s">
        <v>48</v>
      </c>
      <c r="B16" s="126"/>
      <c r="C16" s="126"/>
      <c r="D16" s="126"/>
      <c r="E16" s="126"/>
      <c r="F16" s="126"/>
      <c r="G16" s="128"/>
      <c r="H16" s="128"/>
      <c r="I16" s="128"/>
      <c r="J16" s="75"/>
      <c r="K16" s="75"/>
      <c r="L16" s="75"/>
    </row>
    <row r="17" spans="1:12" ht="18.75" customHeight="1">
      <c r="A17" s="126" t="s">
        <v>49</v>
      </c>
      <c r="B17" s="126"/>
      <c r="C17" s="126"/>
      <c r="D17" s="126"/>
      <c r="E17" s="126"/>
      <c r="F17" s="126"/>
      <c r="G17" s="123"/>
      <c r="H17" s="123"/>
      <c r="I17" s="123"/>
      <c r="J17" s="71"/>
      <c r="K17" s="71"/>
      <c r="L17" s="71"/>
    </row>
    <row r="18" spans="1:12" ht="14.25" customHeight="1">
      <c r="A18" s="126" t="s">
        <v>50</v>
      </c>
      <c r="B18" s="126"/>
      <c r="C18" s="126"/>
      <c r="D18" s="126"/>
      <c r="E18" s="126"/>
      <c r="F18" s="126"/>
      <c r="G18" s="127">
        <f>G21</f>
        <v>343.6</v>
      </c>
      <c r="H18" s="123"/>
      <c r="I18" s="123"/>
      <c r="J18" s="71"/>
      <c r="K18" s="71"/>
      <c r="L18" s="71"/>
    </row>
    <row r="19" spans="1:12" ht="19.5" customHeight="1">
      <c r="A19" s="126" t="s">
        <v>52</v>
      </c>
      <c r="B19" s="126"/>
      <c r="C19" s="126"/>
      <c r="D19" s="126"/>
      <c r="E19" s="126"/>
      <c r="F19" s="126"/>
      <c r="G19" s="123"/>
      <c r="H19" s="123"/>
      <c r="I19" s="123"/>
      <c r="J19" s="71"/>
      <c r="K19" s="71"/>
      <c r="L19" s="71"/>
    </row>
    <row r="20" spans="1:12" ht="14.25" customHeight="1">
      <c r="A20" s="126"/>
      <c r="B20" s="126"/>
      <c r="C20" s="126"/>
      <c r="D20" s="126"/>
      <c r="E20" s="126"/>
      <c r="F20" s="126"/>
      <c r="G20" s="123"/>
      <c r="H20" s="123"/>
      <c r="I20" s="123"/>
      <c r="J20" s="71"/>
      <c r="K20" s="71"/>
      <c r="L20" s="71"/>
    </row>
    <row r="21" spans="1:12" ht="16.5" customHeight="1">
      <c r="A21" s="126" t="s">
        <v>53</v>
      </c>
      <c r="B21" s="126"/>
      <c r="C21" s="126"/>
      <c r="D21" s="126"/>
      <c r="E21" s="126"/>
      <c r="F21" s="126"/>
      <c r="G21" s="127">
        <v>343.6</v>
      </c>
      <c r="H21" s="123"/>
      <c r="I21" s="123"/>
      <c r="J21" s="71"/>
      <c r="K21" s="71"/>
      <c r="L21" s="71"/>
    </row>
    <row r="22" spans="1:12" ht="33" customHeight="1">
      <c r="A22" s="126" t="s">
        <v>54</v>
      </c>
      <c r="B22" s="126"/>
      <c r="C22" s="126"/>
      <c r="D22" s="126"/>
      <c r="E22" s="126"/>
      <c r="F22" s="126"/>
      <c r="G22" s="123">
        <v>0</v>
      </c>
      <c r="H22" s="123"/>
      <c r="I22" s="123"/>
      <c r="J22" s="71"/>
      <c r="K22" s="71"/>
      <c r="L22" s="71"/>
    </row>
    <row r="23" spans="1:12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</sheetData>
  <sheetProtection/>
  <mergeCells count="55">
    <mergeCell ref="A23:L23"/>
    <mergeCell ref="A21:F21"/>
    <mergeCell ref="G21:I21"/>
    <mergeCell ref="J21:L21"/>
    <mergeCell ref="A22:F22"/>
    <mergeCell ref="G22:I22"/>
    <mergeCell ref="J22:L22"/>
    <mergeCell ref="A18:F18"/>
    <mergeCell ref="G18:I18"/>
    <mergeCell ref="J18:L18"/>
    <mergeCell ref="A19:F20"/>
    <mergeCell ref="G19:I20"/>
    <mergeCell ref="J19:L20"/>
    <mergeCell ref="A16:F16"/>
    <mergeCell ref="G16:I16"/>
    <mergeCell ref="J16:L16"/>
    <mergeCell ref="A17:F17"/>
    <mergeCell ref="G17:I17"/>
    <mergeCell ref="J17:L17"/>
    <mergeCell ref="A14:F14"/>
    <mergeCell ref="G14:I14"/>
    <mergeCell ref="J14:L14"/>
    <mergeCell ref="A15:F15"/>
    <mergeCell ref="G15:I15"/>
    <mergeCell ref="J15:L15"/>
    <mergeCell ref="A12:F12"/>
    <mergeCell ref="G12:I12"/>
    <mergeCell ref="J12:L12"/>
    <mergeCell ref="A13:F13"/>
    <mergeCell ref="G13:I13"/>
    <mergeCell ref="J13:L13"/>
    <mergeCell ref="A10:F10"/>
    <mergeCell ref="G10:I10"/>
    <mergeCell ref="J10:L10"/>
    <mergeCell ref="A11:F11"/>
    <mergeCell ref="G11:I11"/>
    <mergeCell ref="J11:L11"/>
    <mergeCell ref="A8:F8"/>
    <mergeCell ref="G8:I8"/>
    <mergeCell ref="J8:L8"/>
    <mergeCell ref="A9:F9"/>
    <mergeCell ref="G9:I9"/>
    <mergeCell ref="J9:L9"/>
    <mergeCell ref="A5:F5"/>
    <mergeCell ref="G5:I5"/>
    <mergeCell ref="J5:L5"/>
    <mergeCell ref="A6:F7"/>
    <mergeCell ref="G6:I7"/>
    <mergeCell ref="J6:L7"/>
    <mergeCell ref="J4:L4"/>
    <mergeCell ref="A1:I1"/>
    <mergeCell ref="A2:I2"/>
    <mergeCell ref="A3:I3"/>
    <mergeCell ref="A4:F4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28">
      <selection activeCell="N29" sqref="N29"/>
    </sheetView>
  </sheetViews>
  <sheetFormatPr defaultColWidth="9.140625" defaultRowHeight="15"/>
  <cols>
    <col min="1" max="1" width="7.00390625" style="10" customWidth="1"/>
    <col min="2" max="2" width="6.28125" style="10" customWidth="1"/>
    <col min="3" max="3" width="6.421875" style="10" customWidth="1"/>
    <col min="4" max="4" width="5.00390625" style="10" customWidth="1"/>
    <col min="5" max="5" width="6.8515625" style="10" customWidth="1"/>
    <col min="6" max="6" width="3.8515625" style="10" customWidth="1"/>
    <col min="7" max="7" width="5.7109375" style="10" customWidth="1"/>
    <col min="8" max="9" width="11.7109375" style="10" bestFit="1" customWidth="1"/>
    <col min="10" max="10" width="4.28125" style="10" customWidth="1"/>
    <col min="11" max="11" width="5.57421875" style="10" customWidth="1"/>
    <col min="12" max="12" width="5.28125" style="10" customWidth="1"/>
    <col min="13" max="13" width="5.00390625" style="10" customWidth="1"/>
    <col min="14" max="14" width="9.57421875" style="10" customWidth="1"/>
    <col min="15" max="15" width="4.7109375" style="10" customWidth="1"/>
    <col min="16" max="16" width="11.00390625" style="10" customWidth="1"/>
    <col min="17" max="17" width="11.7109375" style="10" bestFit="1" customWidth="1"/>
    <col min="18" max="18" width="4.140625" style="10" customWidth="1"/>
    <col min="19" max="19" width="4.421875" style="10" customWidth="1"/>
    <col min="20" max="20" width="4.8515625" style="10" customWidth="1"/>
    <col min="21" max="21" width="5.421875" style="10" customWidth="1"/>
    <col min="22" max="22" width="9.8515625" style="10" customWidth="1"/>
    <col min="23" max="23" width="4.7109375" style="10" customWidth="1"/>
    <col min="24" max="24" width="10.8515625" style="10" customWidth="1"/>
    <col min="25" max="25" width="11.421875" style="10" customWidth="1"/>
    <col min="26" max="26" width="4.140625" style="10" customWidth="1"/>
    <col min="27" max="27" width="4.28125" style="10" customWidth="1"/>
    <col min="28" max="29" width="5.421875" style="10" customWidth="1"/>
    <col min="30" max="30" width="10.00390625" style="10" customWidth="1"/>
    <col min="31" max="31" width="5.00390625" style="10" customWidth="1"/>
    <col min="32" max="16384" width="9.140625" style="10" customWidth="1"/>
  </cols>
  <sheetData>
    <row r="1" spans="1:15" ht="15" customHeight="1">
      <c r="A1" s="68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5" customHeight="1">
      <c r="A2" s="66" t="s">
        <v>162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31" ht="25.5" customHeight="1">
      <c r="A3" s="130" t="s">
        <v>114</v>
      </c>
      <c r="B3" s="130"/>
      <c r="C3" s="130"/>
      <c r="D3" s="130"/>
      <c r="E3" s="130" t="s">
        <v>55</v>
      </c>
      <c r="F3" s="131" t="s">
        <v>51</v>
      </c>
      <c r="G3" s="131"/>
      <c r="H3" s="131" t="s">
        <v>117</v>
      </c>
      <c r="I3" s="132"/>
      <c r="J3" s="132"/>
      <c r="K3" s="132"/>
      <c r="L3" s="132"/>
      <c r="M3" s="132"/>
      <c r="N3" s="132"/>
      <c r="O3" s="132"/>
      <c r="P3" s="131" t="s">
        <v>56</v>
      </c>
      <c r="Q3" s="132"/>
      <c r="R3" s="132"/>
      <c r="S3" s="132"/>
      <c r="T3" s="132"/>
      <c r="U3" s="132"/>
      <c r="V3" s="132"/>
      <c r="W3" s="132"/>
      <c r="X3" s="131" t="s">
        <v>57</v>
      </c>
      <c r="Y3" s="132"/>
      <c r="Z3" s="132"/>
      <c r="AA3" s="132"/>
      <c r="AB3" s="132"/>
      <c r="AC3" s="132"/>
      <c r="AD3" s="132"/>
      <c r="AE3" s="132"/>
    </row>
    <row r="4" spans="1:31" ht="18" customHeight="1">
      <c r="A4" s="130"/>
      <c r="B4" s="130"/>
      <c r="C4" s="130"/>
      <c r="D4" s="130"/>
      <c r="E4" s="130"/>
      <c r="F4" s="131"/>
      <c r="G4" s="131"/>
      <c r="H4" s="134" t="s">
        <v>12</v>
      </c>
      <c r="I4" s="133" t="s">
        <v>58</v>
      </c>
      <c r="J4" s="133"/>
      <c r="K4" s="133"/>
      <c r="L4" s="133"/>
      <c r="M4" s="133"/>
      <c r="N4" s="133"/>
      <c r="O4" s="133"/>
      <c r="P4" s="134" t="s">
        <v>12</v>
      </c>
      <c r="Q4" s="133" t="s">
        <v>58</v>
      </c>
      <c r="R4" s="133"/>
      <c r="S4" s="133"/>
      <c r="T4" s="133"/>
      <c r="U4" s="133"/>
      <c r="V4" s="133"/>
      <c r="W4" s="133"/>
      <c r="X4" s="134" t="s">
        <v>12</v>
      </c>
      <c r="Y4" s="133" t="s">
        <v>58</v>
      </c>
      <c r="Z4" s="133"/>
      <c r="AA4" s="133"/>
      <c r="AB4" s="133"/>
      <c r="AC4" s="133"/>
      <c r="AD4" s="133"/>
      <c r="AE4" s="133"/>
    </row>
    <row r="5" spans="1:31" ht="113.25" customHeight="1">
      <c r="A5" s="130"/>
      <c r="B5" s="130"/>
      <c r="C5" s="130"/>
      <c r="D5" s="130"/>
      <c r="E5" s="130"/>
      <c r="F5" s="131"/>
      <c r="G5" s="131"/>
      <c r="H5" s="134"/>
      <c r="I5" s="129" t="s">
        <v>7</v>
      </c>
      <c r="J5" s="130" t="s">
        <v>59</v>
      </c>
      <c r="K5" s="129"/>
      <c r="L5" s="129" t="s">
        <v>60</v>
      </c>
      <c r="M5" s="129" t="s">
        <v>61</v>
      </c>
      <c r="N5" s="133" t="s">
        <v>62</v>
      </c>
      <c r="O5" s="133"/>
      <c r="P5" s="134"/>
      <c r="Q5" s="129" t="s">
        <v>7</v>
      </c>
      <c r="R5" s="130" t="s">
        <v>59</v>
      </c>
      <c r="S5" s="129"/>
      <c r="T5" s="129" t="s">
        <v>60</v>
      </c>
      <c r="U5" s="129" t="s">
        <v>61</v>
      </c>
      <c r="V5" s="133" t="s">
        <v>62</v>
      </c>
      <c r="W5" s="133"/>
      <c r="X5" s="134"/>
      <c r="Y5" s="129" t="s">
        <v>7</v>
      </c>
      <c r="Z5" s="130" t="s">
        <v>59</v>
      </c>
      <c r="AA5" s="129"/>
      <c r="AB5" s="129" t="s">
        <v>60</v>
      </c>
      <c r="AC5" s="129" t="s">
        <v>61</v>
      </c>
      <c r="AD5" s="133" t="s">
        <v>62</v>
      </c>
      <c r="AE5" s="133"/>
    </row>
    <row r="6" spans="1:31" ht="69.75" customHeight="1">
      <c r="A6" s="130"/>
      <c r="B6" s="130"/>
      <c r="C6" s="130"/>
      <c r="D6" s="130"/>
      <c r="E6" s="130"/>
      <c r="F6" s="131"/>
      <c r="G6" s="131"/>
      <c r="H6" s="134"/>
      <c r="I6" s="129"/>
      <c r="J6" s="129"/>
      <c r="K6" s="129"/>
      <c r="L6" s="129"/>
      <c r="M6" s="129"/>
      <c r="N6" s="15" t="s">
        <v>112</v>
      </c>
      <c r="O6" s="15" t="s">
        <v>63</v>
      </c>
      <c r="P6" s="134"/>
      <c r="Q6" s="129"/>
      <c r="R6" s="129"/>
      <c r="S6" s="129"/>
      <c r="T6" s="129"/>
      <c r="U6" s="129"/>
      <c r="V6" s="15" t="s">
        <v>112</v>
      </c>
      <c r="W6" s="15" t="s">
        <v>63</v>
      </c>
      <c r="X6" s="134"/>
      <c r="Y6" s="129"/>
      <c r="Z6" s="129"/>
      <c r="AA6" s="129"/>
      <c r="AB6" s="129"/>
      <c r="AC6" s="129"/>
      <c r="AD6" s="15" t="s">
        <v>112</v>
      </c>
      <c r="AE6" s="15" t="s">
        <v>63</v>
      </c>
    </row>
    <row r="7" spans="1:31" ht="15">
      <c r="A7" s="130">
        <v>1</v>
      </c>
      <c r="B7" s="130"/>
      <c r="C7" s="130"/>
      <c r="D7" s="130"/>
      <c r="E7" s="13">
        <v>2</v>
      </c>
      <c r="F7" s="131">
        <v>3</v>
      </c>
      <c r="G7" s="135"/>
      <c r="H7" s="27">
        <v>4</v>
      </c>
      <c r="I7" s="15">
        <v>5</v>
      </c>
      <c r="J7" s="129">
        <v>6</v>
      </c>
      <c r="K7" s="129"/>
      <c r="L7" s="15">
        <v>7</v>
      </c>
      <c r="M7" s="15">
        <v>8</v>
      </c>
      <c r="N7" s="15">
        <v>9</v>
      </c>
      <c r="O7" s="15">
        <v>10</v>
      </c>
      <c r="P7" s="27">
        <v>4</v>
      </c>
      <c r="Q7" s="15">
        <v>5</v>
      </c>
      <c r="R7" s="129">
        <v>6</v>
      </c>
      <c r="S7" s="129"/>
      <c r="T7" s="15">
        <v>7</v>
      </c>
      <c r="U7" s="15">
        <v>8</v>
      </c>
      <c r="V7" s="15">
        <v>9</v>
      </c>
      <c r="W7" s="15">
        <v>10</v>
      </c>
      <c r="X7" s="27">
        <v>4</v>
      </c>
      <c r="Y7" s="15">
        <v>5</v>
      </c>
      <c r="Z7" s="129">
        <v>6</v>
      </c>
      <c r="AA7" s="129"/>
      <c r="AB7" s="15">
        <v>7</v>
      </c>
      <c r="AC7" s="15">
        <v>8</v>
      </c>
      <c r="AD7" s="15">
        <v>9</v>
      </c>
      <c r="AE7" s="15">
        <v>10</v>
      </c>
    </row>
    <row r="8" spans="1:31" ht="19.5" customHeight="1">
      <c r="A8" s="141" t="s">
        <v>64</v>
      </c>
      <c r="B8" s="141"/>
      <c r="C8" s="141"/>
      <c r="D8" s="141"/>
      <c r="E8" s="24">
        <v>100</v>
      </c>
      <c r="F8" s="142" t="s">
        <v>113</v>
      </c>
      <c r="G8" s="142"/>
      <c r="H8" s="25">
        <f>I8+J8+N8</f>
        <v>11908126.92</v>
      </c>
      <c r="I8" s="26">
        <f>I11</f>
        <v>11633212.92</v>
      </c>
      <c r="J8" s="136">
        <f>J14</f>
        <v>100014</v>
      </c>
      <c r="K8" s="137"/>
      <c r="L8" s="25">
        <f>L14</f>
        <v>0</v>
      </c>
      <c r="M8" s="26">
        <v>0</v>
      </c>
      <c r="N8" s="26">
        <f>N11+N15</f>
        <v>174900</v>
      </c>
      <c r="O8" s="26">
        <v>0</v>
      </c>
      <c r="P8" s="25">
        <f>Q8+R8+V8</f>
        <v>9490250</v>
      </c>
      <c r="Q8" s="26">
        <f>Q11</f>
        <v>9112600</v>
      </c>
      <c r="R8" s="143">
        <f>R14</f>
        <v>85000</v>
      </c>
      <c r="S8" s="144"/>
      <c r="T8" s="25">
        <f>T14</f>
        <v>0</v>
      </c>
      <c r="U8" s="26">
        <v>0</v>
      </c>
      <c r="V8" s="26">
        <f>V11+V15</f>
        <v>292650</v>
      </c>
      <c r="W8" s="26">
        <f>O8</f>
        <v>0</v>
      </c>
      <c r="X8" s="25">
        <f>Y8+Z8+AD8</f>
        <v>9467600</v>
      </c>
      <c r="Y8" s="26">
        <f>Y11</f>
        <v>9112600</v>
      </c>
      <c r="Z8" s="136">
        <f>R8</f>
        <v>85000</v>
      </c>
      <c r="AA8" s="137"/>
      <c r="AB8" s="25">
        <f>AB14</f>
        <v>0</v>
      </c>
      <c r="AC8" s="26">
        <v>0</v>
      </c>
      <c r="AD8" s="26">
        <f>AD11+AD15</f>
        <v>270000</v>
      </c>
      <c r="AE8" s="26">
        <v>0</v>
      </c>
    </row>
    <row r="9" spans="1:31" ht="25.5" customHeight="1">
      <c r="A9" s="138" t="s">
        <v>65</v>
      </c>
      <c r="B9" s="138"/>
      <c r="C9" s="138"/>
      <c r="D9" s="138"/>
      <c r="E9" s="16">
        <v>110</v>
      </c>
      <c r="F9" s="130"/>
      <c r="G9" s="130"/>
      <c r="H9" s="25">
        <v>0</v>
      </c>
      <c r="I9" s="56" t="s">
        <v>113</v>
      </c>
      <c r="J9" s="139" t="s">
        <v>113</v>
      </c>
      <c r="K9" s="140"/>
      <c r="L9" s="48" t="s">
        <v>113</v>
      </c>
      <c r="M9" s="56" t="s">
        <v>113</v>
      </c>
      <c r="N9" s="56">
        <v>0</v>
      </c>
      <c r="O9" s="56" t="s">
        <v>113</v>
      </c>
      <c r="P9" s="25">
        <v>0</v>
      </c>
      <c r="Q9" s="56" t="s">
        <v>113</v>
      </c>
      <c r="R9" s="139" t="s">
        <v>113</v>
      </c>
      <c r="S9" s="140"/>
      <c r="T9" s="48" t="s">
        <v>113</v>
      </c>
      <c r="U9" s="56" t="s">
        <v>113</v>
      </c>
      <c r="V9" s="56"/>
      <c r="W9" s="56" t="s">
        <v>113</v>
      </c>
      <c r="X9" s="25">
        <v>0</v>
      </c>
      <c r="Y9" s="56" t="s">
        <v>113</v>
      </c>
      <c r="Z9" s="139" t="s">
        <v>113</v>
      </c>
      <c r="AA9" s="140"/>
      <c r="AB9" s="48" t="s">
        <v>113</v>
      </c>
      <c r="AC9" s="56" t="s">
        <v>113</v>
      </c>
      <c r="AD9" s="56">
        <v>0</v>
      </c>
      <c r="AE9" s="56" t="s">
        <v>113</v>
      </c>
    </row>
    <row r="10" spans="1:31" ht="7.5" customHeight="1">
      <c r="A10" s="146"/>
      <c r="B10" s="146"/>
      <c r="C10" s="146"/>
      <c r="D10" s="146"/>
      <c r="E10" s="14"/>
      <c r="F10" s="130"/>
      <c r="G10" s="130"/>
      <c r="H10" s="25"/>
      <c r="I10" s="56"/>
      <c r="J10" s="139"/>
      <c r="K10" s="140"/>
      <c r="L10" s="48"/>
      <c r="M10" s="56"/>
      <c r="N10" s="56"/>
      <c r="O10" s="56"/>
      <c r="P10" s="25"/>
      <c r="Q10" s="56"/>
      <c r="R10" s="139"/>
      <c r="S10" s="140"/>
      <c r="T10" s="48"/>
      <c r="U10" s="56"/>
      <c r="V10" s="56"/>
      <c r="W10" s="56"/>
      <c r="X10" s="25"/>
      <c r="Y10" s="56"/>
      <c r="Z10" s="139"/>
      <c r="AA10" s="140"/>
      <c r="AB10" s="48"/>
      <c r="AC10" s="56"/>
      <c r="AD10" s="56"/>
      <c r="AE10" s="56"/>
    </row>
    <row r="11" spans="1:31" ht="26.25" customHeight="1">
      <c r="A11" s="138" t="s">
        <v>66</v>
      </c>
      <c r="B11" s="138"/>
      <c r="C11" s="138"/>
      <c r="D11" s="138"/>
      <c r="E11" s="16">
        <v>120</v>
      </c>
      <c r="F11" s="145" t="s">
        <v>118</v>
      </c>
      <c r="G11" s="145"/>
      <c r="H11" s="25">
        <f>I11+N11+L11</f>
        <v>11763462.92</v>
      </c>
      <c r="I11" s="56">
        <v>11633212.92</v>
      </c>
      <c r="J11" s="139" t="s">
        <v>113</v>
      </c>
      <c r="K11" s="140"/>
      <c r="L11" s="48"/>
      <c r="M11" s="56">
        <v>0</v>
      </c>
      <c r="N11" s="56">
        <v>130250</v>
      </c>
      <c r="O11" s="56">
        <v>0</v>
      </c>
      <c r="P11" s="25">
        <f>Q11+V11+T11</f>
        <v>9360600</v>
      </c>
      <c r="Q11" s="56">
        <v>9112600</v>
      </c>
      <c r="R11" s="139" t="s">
        <v>113</v>
      </c>
      <c r="S11" s="140"/>
      <c r="T11" s="48"/>
      <c r="U11" s="56">
        <v>0</v>
      </c>
      <c r="V11" s="56">
        <v>248000</v>
      </c>
      <c r="W11" s="56">
        <v>0</v>
      </c>
      <c r="X11" s="25">
        <f>Y11+AD11+AB11</f>
        <v>9352600</v>
      </c>
      <c r="Y11" s="56">
        <v>9112600</v>
      </c>
      <c r="Z11" s="139" t="s">
        <v>113</v>
      </c>
      <c r="AA11" s="140"/>
      <c r="AB11" s="48"/>
      <c r="AC11" s="56">
        <v>0</v>
      </c>
      <c r="AD11" s="56">
        <v>240000</v>
      </c>
      <c r="AE11" s="56">
        <v>0</v>
      </c>
    </row>
    <row r="12" spans="1:31" ht="38.25" customHeight="1">
      <c r="A12" s="138" t="s">
        <v>67</v>
      </c>
      <c r="B12" s="138"/>
      <c r="C12" s="138"/>
      <c r="D12" s="138"/>
      <c r="E12" s="14">
        <v>130</v>
      </c>
      <c r="F12" s="130"/>
      <c r="G12" s="130"/>
      <c r="H12" s="25">
        <v>0</v>
      </c>
      <c r="I12" s="56" t="s">
        <v>113</v>
      </c>
      <c r="J12" s="139" t="s">
        <v>113</v>
      </c>
      <c r="K12" s="140"/>
      <c r="L12" s="48" t="s">
        <v>113</v>
      </c>
      <c r="M12" s="56" t="s">
        <v>113</v>
      </c>
      <c r="N12" s="56">
        <v>0</v>
      </c>
      <c r="O12" s="56" t="s">
        <v>113</v>
      </c>
      <c r="P12" s="25">
        <v>0</v>
      </c>
      <c r="Q12" s="56" t="s">
        <v>113</v>
      </c>
      <c r="R12" s="139" t="s">
        <v>113</v>
      </c>
      <c r="S12" s="140"/>
      <c r="T12" s="48" t="s">
        <v>113</v>
      </c>
      <c r="U12" s="56" t="s">
        <v>113</v>
      </c>
      <c r="V12" s="56">
        <v>0</v>
      </c>
      <c r="W12" s="56" t="s">
        <v>113</v>
      </c>
      <c r="X12" s="25">
        <v>0</v>
      </c>
      <c r="Y12" s="56" t="s">
        <v>113</v>
      </c>
      <c r="Z12" s="139" t="s">
        <v>113</v>
      </c>
      <c r="AA12" s="140"/>
      <c r="AB12" s="48" t="s">
        <v>113</v>
      </c>
      <c r="AC12" s="56" t="s">
        <v>113</v>
      </c>
      <c r="AD12" s="56"/>
      <c r="AE12" s="56" t="s">
        <v>113</v>
      </c>
    </row>
    <row r="13" spans="1:31" ht="78" customHeight="1">
      <c r="A13" s="146" t="s">
        <v>68</v>
      </c>
      <c r="B13" s="146"/>
      <c r="C13" s="146"/>
      <c r="D13" s="146"/>
      <c r="E13" s="14">
        <v>140</v>
      </c>
      <c r="F13" s="130"/>
      <c r="G13" s="130"/>
      <c r="H13" s="25">
        <v>0</v>
      </c>
      <c r="I13" s="56" t="s">
        <v>113</v>
      </c>
      <c r="J13" s="139" t="s">
        <v>113</v>
      </c>
      <c r="K13" s="140"/>
      <c r="L13" s="48" t="s">
        <v>113</v>
      </c>
      <c r="M13" s="56" t="s">
        <v>113</v>
      </c>
      <c r="N13" s="56">
        <v>0</v>
      </c>
      <c r="O13" s="56" t="s">
        <v>113</v>
      </c>
      <c r="P13" s="25">
        <v>0</v>
      </c>
      <c r="Q13" s="56" t="s">
        <v>113</v>
      </c>
      <c r="R13" s="139" t="s">
        <v>113</v>
      </c>
      <c r="S13" s="140"/>
      <c r="T13" s="48" t="s">
        <v>113</v>
      </c>
      <c r="U13" s="56" t="s">
        <v>113</v>
      </c>
      <c r="V13" s="56">
        <v>0</v>
      </c>
      <c r="W13" s="56" t="s">
        <v>113</v>
      </c>
      <c r="X13" s="25">
        <v>0</v>
      </c>
      <c r="Y13" s="56" t="s">
        <v>113</v>
      </c>
      <c r="Z13" s="139" t="s">
        <v>113</v>
      </c>
      <c r="AA13" s="140"/>
      <c r="AB13" s="48" t="s">
        <v>113</v>
      </c>
      <c r="AC13" s="56" t="s">
        <v>113</v>
      </c>
      <c r="AD13" s="56">
        <v>0</v>
      </c>
      <c r="AE13" s="56" t="s">
        <v>113</v>
      </c>
    </row>
    <row r="14" spans="1:31" ht="39" customHeight="1">
      <c r="A14" s="146" t="s">
        <v>69</v>
      </c>
      <c r="B14" s="146"/>
      <c r="C14" s="146"/>
      <c r="D14" s="146"/>
      <c r="E14" s="14">
        <v>150</v>
      </c>
      <c r="F14" s="145" t="s">
        <v>119</v>
      </c>
      <c r="G14" s="145"/>
      <c r="H14" s="25">
        <f>J14</f>
        <v>100014</v>
      </c>
      <c r="I14" s="56" t="s">
        <v>113</v>
      </c>
      <c r="J14" s="139">
        <v>100014</v>
      </c>
      <c r="K14" s="140"/>
      <c r="L14" s="48"/>
      <c r="M14" s="56" t="s">
        <v>113</v>
      </c>
      <c r="N14" s="56" t="s">
        <v>113</v>
      </c>
      <c r="O14" s="56" t="s">
        <v>113</v>
      </c>
      <c r="P14" s="25">
        <f>R14</f>
        <v>85000</v>
      </c>
      <c r="Q14" s="56" t="s">
        <v>113</v>
      </c>
      <c r="R14" s="139">
        <v>85000</v>
      </c>
      <c r="S14" s="140"/>
      <c r="T14" s="48"/>
      <c r="U14" s="56" t="s">
        <v>113</v>
      </c>
      <c r="V14" s="56" t="s">
        <v>113</v>
      </c>
      <c r="W14" s="56" t="s">
        <v>113</v>
      </c>
      <c r="X14" s="25">
        <f>Z14</f>
        <v>85000</v>
      </c>
      <c r="Y14" s="56" t="s">
        <v>113</v>
      </c>
      <c r="Z14" s="139">
        <f>R14</f>
        <v>85000</v>
      </c>
      <c r="AA14" s="140"/>
      <c r="AB14" s="48"/>
      <c r="AC14" s="56" t="s">
        <v>113</v>
      </c>
      <c r="AD14" s="56" t="s">
        <v>113</v>
      </c>
      <c r="AE14" s="56" t="s">
        <v>113</v>
      </c>
    </row>
    <row r="15" spans="1:31" ht="23.25" customHeight="1">
      <c r="A15" s="146" t="s">
        <v>70</v>
      </c>
      <c r="B15" s="146"/>
      <c r="C15" s="146"/>
      <c r="D15" s="146"/>
      <c r="E15" s="14">
        <v>160</v>
      </c>
      <c r="F15" s="145" t="s">
        <v>119</v>
      </c>
      <c r="G15" s="145"/>
      <c r="H15" s="25">
        <f>N15</f>
        <v>44650</v>
      </c>
      <c r="I15" s="56" t="s">
        <v>113</v>
      </c>
      <c r="J15" s="139" t="s">
        <v>113</v>
      </c>
      <c r="K15" s="140"/>
      <c r="L15" s="48" t="s">
        <v>113</v>
      </c>
      <c r="M15" s="56" t="s">
        <v>113</v>
      </c>
      <c r="N15" s="56">
        <v>44650</v>
      </c>
      <c r="O15" s="56">
        <v>0</v>
      </c>
      <c r="P15" s="25">
        <f>V15</f>
        <v>44650</v>
      </c>
      <c r="Q15" s="56" t="s">
        <v>113</v>
      </c>
      <c r="R15" s="139" t="s">
        <v>113</v>
      </c>
      <c r="S15" s="140"/>
      <c r="T15" s="48" t="s">
        <v>113</v>
      </c>
      <c r="U15" s="56" t="s">
        <v>113</v>
      </c>
      <c r="V15" s="56">
        <f>N15</f>
        <v>44650</v>
      </c>
      <c r="W15" s="56">
        <v>0</v>
      </c>
      <c r="X15" s="25">
        <f>AD15</f>
        <v>30000</v>
      </c>
      <c r="Y15" s="56" t="s">
        <v>113</v>
      </c>
      <c r="Z15" s="139" t="s">
        <v>113</v>
      </c>
      <c r="AA15" s="140"/>
      <c r="AB15" s="48" t="s">
        <v>113</v>
      </c>
      <c r="AC15" s="56" t="s">
        <v>113</v>
      </c>
      <c r="AD15" s="56">
        <v>30000</v>
      </c>
      <c r="AE15" s="56">
        <v>0</v>
      </c>
    </row>
    <row r="16" spans="1:31" ht="14.25" customHeight="1">
      <c r="A16" s="146" t="s">
        <v>71</v>
      </c>
      <c r="B16" s="146"/>
      <c r="C16" s="146"/>
      <c r="D16" s="146"/>
      <c r="E16" s="14">
        <v>180</v>
      </c>
      <c r="F16" s="130" t="s">
        <v>113</v>
      </c>
      <c r="G16" s="130"/>
      <c r="H16" s="25">
        <v>0</v>
      </c>
      <c r="I16" s="56" t="s">
        <v>113</v>
      </c>
      <c r="J16" s="139" t="s">
        <v>113</v>
      </c>
      <c r="K16" s="140"/>
      <c r="L16" s="48" t="s">
        <v>113</v>
      </c>
      <c r="M16" s="56" t="s">
        <v>113</v>
      </c>
      <c r="N16" s="56">
        <v>0</v>
      </c>
      <c r="O16" s="56" t="s">
        <v>113</v>
      </c>
      <c r="P16" s="25">
        <v>0</v>
      </c>
      <c r="Q16" s="56" t="s">
        <v>113</v>
      </c>
      <c r="R16" s="139" t="s">
        <v>113</v>
      </c>
      <c r="S16" s="140"/>
      <c r="T16" s="48" t="s">
        <v>113</v>
      </c>
      <c r="U16" s="56" t="s">
        <v>113</v>
      </c>
      <c r="V16" s="56"/>
      <c r="W16" s="56" t="s">
        <v>113</v>
      </c>
      <c r="X16" s="25">
        <v>0</v>
      </c>
      <c r="Y16" s="56" t="s">
        <v>113</v>
      </c>
      <c r="Z16" s="139" t="s">
        <v>113</v>
      </c>
      <c r="AA16" s="140"/>
      <c r="AB16" s="48" t="s">
        <v>113</v>
      </c>
      <c r="AC16" s="56" t="s">
        <v>113</v>
      </c>
      <c r="AD16" s="56"/>
      <c r="AE16" s="56" t="s">
        <v>113</v>
      </c>
    </row>
    <row r="17" spans="1:31" ht="15">
      <c r="A17" s="147"/>
      <c r="B17" s="147"/>
      <c r="C17" s="147"/>
      <c r="D17" s="147"/>
      <c r="E17" s="19"/>
      <c r="F17" s="130"/>
      <c r="G17" s="130"/>
      <c r="H17" s="25"/>
      <c r="I17" s="56"/>
      <c r="J17" s="139"/>
      <c r="K17" s="140"/>
      <c r="L17" s="48"/>
      <c r="M17" s="56"/>
      <c r="N17" s="56"/>
      <c r="O17" s="56"/>
      <c r="P17" s="25"/>
      <c r="Q17" s="56"/>
      <c r="R17" s="139"/>
      <c r="S17" s="140"/>
      <c r="T17" s="48"/>
      <c r="U17" s="56"/>
      <c r="V17" s="56"/>
      <c r="W17" s="56"/>
      <c r="X17" s="25"/>
      <c r="Y17" s="56"/>
      <c r="Z17" s="139"/>
      <c r="AA17" s="140"/>
      <c r="AB17" s="48"/>
      <c r="AC17" s="56"/>
      <c r="AD17" s="56"/>
      <c r="AE17" s="56"/>
    </row>
    <row r="18" spans="1:31" ht="15.75" customHeight="1">
      <c r="A18" s="141" t="s">
        <v>72</v>
      </c>
      <c r="B18" s="141"/>
      <c r="C18" s="141"/>
      <c r="D18" s="141"/>
      <c r="E18" s="24">
        <v>200</v>
      </c>
      <c r="F18" s="142"/>
      <c r="G18" s="142"/>
      <c r="H18" s="25">
        <f>H19+H27+H28+H23</f>
        <v>11908126.92</v>
      </c>
      <c r="I18" s="26">
        <f>I19+I27+I28+I23</f>
        <v>11633212.92</v>
      </c>
      <c r="J18" s="136">
        <f>J28</f>
        <v>100014</v>
      </c>
      <c r="K18" s="137"/>
      <c r="L18" s="25">
        <f>L28</f>
        <v>0</v>
      </c>
      <c r="M18" s="26">
        <v>0</v>
      </c>
      <c r="N18" s="26">
        <f>N28+N19+N23</f>
        <v>174900</v>
      </c>
      <c r="O18" s="26">
        <v>0</v>
      </c>
      <c r="P18" s="25">
        <f>Q18+R18+V18</f>
        <v>9470600</v>
      </c>
      <c r="Q18" s="26">
        <f>Q19+Q23+Q28</f>
        <v>9112600</v>
      </c>
      <c r="R18" s="136">
        <f>R28</f>
        <v>85000</v>
      </c>
      <c r="S18" s="137"/>
      <c r="T18" s="25">
        <f>T28</f>
        <v>0</v>
      </c>
      <c r="U18" s="26">
        <v>0</v>
      </c>
      <c r="V18" s="26">
        <f>V28+V19+V23</f>
        <v>273000</v>
      </c>
      <c r="W18" s="26">
        <v>0</v>
      </c>
      <c r="X18" s="25">
        <f>Y18+Z18+AD18</f>
        <v>9467600</v>
      </c>
      <c r="Y18" s="26">
        <f>Y19+Y23+Y28</f>
        <v>9112600</v>
      </c>
      <c r="Z18" s="136">
        <f>Z28</f>
        <v>85000</v>
      </c>
      <c r="AA18" s="137"/>
      <c r="AB18" s="25">
        <f>AB28</f>
        <v>0</v>
      </c>
      <c r="AC18" s="26">
        <v>0</v>
      </c>
      <c r="AD18" s="26">
        <f>AD28+AD19+AD23</f>
        <v>270000</v>
      </c>
      <c r="AE18" s="26">
        <v>0</v>
      </c>
    </row>
    <row r="19" spans="1:31" ht="26.25" customHeight="1">
      <c r="A19" s="146" t="s">
        <v>73</v>
      </c>
      <c r="B19" s="146"/>
      <c r="C19" s="146"/>
      <c r="D19" s="146"/>
      <c r="E19" s="14">
        <v>210</v>
      </c>
      <c r="F19" s="145" t="s">
        <v>122</v>
      </c>
      <c r="G19" s="145"/>
      <c r="H19" s="25">
        <f>I19+N19</f>
        <v>7415000</v>
      </c>
      <c r="I19" s="21">
        <v>7405000</v>
      </c>
      <c r="J19" s="148">
        <v>0</v>
      </c>
      <c r="K19" s="149"/>
      <c r="L19" s="20"/>
      <c r="M19" s="21">
        <v>0</v>
      </c>
      <c r="N19" s="21">
        <v>10000</v>
      </c>
      <c r="O19" s="21">
        <v>0</v>
      </c>
      <c r="P19" s="25">
        <f>Q19+V19</f>
        <v>7743000</v>
      </c>
      <c r="Q19" s="21">
        <v>7700000</v>
      </c>
      <c r="R19" s="148">
        <v>0</v>
      </c>
      <c r="S19" s="149"/>
      <c r="T19" s="20"/>
      <c r="U19" s="21">
        <v>0</v>
      </c>
      <c r="V19" s="21">
        <v>43000</v>
      </c>
      <c r="W19" s="21">
        <v>0</v>
      </c>
      <c r="X19" s="25">
        <f>Y19+AD19</f>
        <v>7738000</v>
      </c>
      <c r="Y19" s="21">
        <f>Y20</f>
        <v>7700000</v>
      </c>
      <c r="Z19" s="148">
        <v>0</v>
      </c>
      <c r="AA19" s="149"/>
      <c r="AB19" s="20"/>
      <c r="AC19" s="21">
        <v>0</v>
      </c>
      <c r="AD19" s="21">
        <v>38000</v>
      </c>
      <c r="AE19" s="21">
        <v>0</v>
      </c>
    </row>
    <row r="20" spans="1:31" ht="37.5" customHeight="1">
      <c r="A20" s="146" t="s">
        <v>74</v>
      </c>
      <c r="B20" s="146"/>
      <c r="C20" s="146"/>
      <c r="D20" s="146"/>
      <c r="E20" s="14">
        <v>211</v>
      </c>
      <c r="F20" s="130"/>
      <c r="G20" s="130"/>
      <c r="H20" s="25">
        <f>I20+N20</f>
        <v>7415000</v>
      </c>
      <c r="I20" s="21">
        <v>7405000</v>
      </c>
      <c r="J20" s="148">
        <v>0</v>
      </c>
      <c r="K20" s="149"/>
      <c r="L20" s="20"/>
      <c r="M20" s="21">
        <v>0</v>
      </c>
      <c r="N20" s="21">
        <v>10000</v>
      </c>
      <c r="O20" s="21">
        <v>0</v>
      </c>
      <c r="P20" s="25">
        <f>Q20+V20</f>
        <v>7743000</v>
      </c>
      <c r="Q20" s="21">
        <v>7700000</v>
      </c>
      <c r="R20" s="148">
        <v>0</v>
      </c>
      <c r="S20" s="149"/>
      <c r="T20" s="20"/>
      <c r="U20" s="21">
        <v>0</v>
      </c>
      <c r="V20" s="21">
        <v>43000</v>
      </c>
      <c r="W20" s="21">
        <v>0</v>
      </c>
      <c r="X20" s="25">
        <f>Y20+AD20</f>
        <v>7738000</v>
      </c>
      <c r="Y20" s="21">
        <v>7700000</v>
      </c>
      <c r="Z20" s="148">
        <v>0</v>
      </c>
      <c r="AA20" s="149"/>
      <c r="AB20" s="20"/>
      <c r="AC20" s="21">
        <v>0</v>
      </c>
      <c r="AD20" s="21">
        <v>38000</v>
      </c>
      <c r="AE20" s="21">
        <v>0</v>
      </c>
    </row>
    <row r="21" spans="1:31" ht="24" customHeight="1">
      <c r="A21" s="146" t="s">
        <v>75</v>
      </c>
      <c r="B21" s="146"/>
      <c r="C21" s="146"/>
      <c r="D21" s="146"/>
      <c r="E21" s="14">
        <v>220</v>
      </c>
      <c r="F21" s="130"/>
      <c r="G21" s="130"/>
      <c r="H21" s="25"/>
      <c r="I21" s="21"/>
      <c r="J21" s="148"/>
      <c r="K21" s="149"/>
      <c r="L21" s="20"/>
      <c r="M21" s="21"/>
      <c r="N21" s="21"/>
      <c r="O21" s="21"/>
      <c r="P21" s="25"/>
      <c r="Q21" s="21"/>
      <c r="R21" s="148"/>
      <c r="S21" s="149"/>
      <c r="T21" s="20"/>
      <c r="U21" s="21"/>
      <c r="V21" s="21"/>
      <c r="W21" s="21"/>
      <c r="X21" s="25"/>
      <c r="Y21" s="21"/>
      <c r="Z21" s="148"/>
      <c r="AA21" s="149"/>
      <c r="AB21" s="20"/>
      <c r="AC21" s="21"/>
      <c r="AD21" s="21"/>
      <c r="AE21" s="21"/>
    </row>
    <row r="22" spans="1:31" ht="21.75" customHeight="1">
      <c r="A22" s="131" t="s">
        <v>76</v>
      </c>
      <c r="B22" s="131"/>
      <c r="C22" s="131"/>
      <c r="D22" s="131"/>
      <c r="E22" s="16"/>
      <c r="F22" s="130"/>
      <c r="G22" s="130"/>
      <c r="H22" s="25"/>
      <c r="I22" s="21"/>
      <c r="J22" s="148"/>
      <c r="K22" s="149"/>
      <c r="L22" s="20"/>
      <c r="M22" s="21"/>
      <c r="N22" s="21"/>
      <c r="O22" s="21"/>
      <c r="P22" s="25"/>
      <c r="Q22" s="21"/>
      <c r="R22" s="148"/>
      <c r="S22" s="149"/>
      <c r="T22" s="20"/>
      <c r="U22" s="21"/>
      <c r="V22" s="21"/>
      <c r="W22" s="21"/>
      <c r="X22" s="25"/>
      <c r="Y22" s="21"/>
      <c r="Z22" s="148"/>
      <c r="AA22" s="149"/>
      <c r="AB22" s="20"/>
      <c r="AC22" s="21"/>
      <c r="AD22" s="21"/>
      <c r="AE22" s="21"/>
    </row>
    <row r="23" spans="1:31" ht="24.75" customHeight="1">
      <c r="A23" s="146" t="s">
        <v>77</v>
      </c>
      <c r="B23" s="146"/>
      <c r="C23" s="146"/>
      <c r="D23" s="146"/>
      <c r="E23" s="14">
        <v>230</v>
      </c>
      <c r="F23" s="145" t="s">
        <v>121</v>
      </c>
      <c r="G23" s="145"/>
      <c r="H23" s="25">
        <f>I23+N23</f>
        <v>576000</v>
      </c>
      <c r="I23" s="21">
        <v>574000</v>
      </c>
      <c r="J23" s="148"/>
      <c r="K23" s="149"/>
      <c r="L23" s="20"/>
      <c r="M23" s="21"/>
      <c r="N23" s="21">
        <v>2000</v>
      </c>
      <c r="O23" s="21"/>
      <c r="P23" s="25">
        <f>Q23+V23</f>
        <v>576000</v>
      </c>
      <c r="Q23" s="21">
        <v>574000</v>
      </c>
      <c r="R23" s="148"/>
      <c r="S23" s="149"/>
      <c r="T23" s="20"/>
      <c r="U23" s="21"/>
      <c r="V23" s="21">
        <v>2000</v>
      </c>
      <c r="W23" s="21"/>
      <c r="X23" s="25">
        <f>Y23+AD23</f>
        <v>576500</v>
      </c>
      <c r="Y23" s="21">
        <v>574000</v>
      </c>
      <c r="Z23" s="148"/>
      <c r="AA23" s="149"/>
      <c r="AB23" s="20"/>
      <c r="AC23" s="21"/>
      <c r="AD23" s="21">
        <v>2500</v>
      </c>
      <c r="AE23" s="21"/>
    </row>
    <row r="24" spans="1:31" ht="14.25" customHeight="1">
      <c r="A24" s="131" t="s">
        <v>76</v>
      </c>
      <c r="B24" s="131"/>
      <c r="C24" s="131"/>
      <c r="D24" s="131"/>
      <c r="E24" s="14"/>
      <c r="F24" s="130"/>
      <c r="G24" s="130"/>
      <c r="H24" s="25"/>
      <c r="I24" s="21"/>
      <c r="J24" s="148"/>
      <c r="K24" s="149"/>
      <c r="L24" s="20"/>
      <c r="M24" s="21"/>
      <c r="N24" s="21"/>
      <c r="O24" s="21"/>
      <c r="P24" s="25"/>
      <c r="Q24" s="21"/>
      <c r="R24" s="148"/>
      <c r="S24" s="149"/>
      <c r="T24" s="20"/>
      <c r="U24" s="21"/>
      <c r="V24" s="21"/>
      <c r="W24" s="21"/>
      <c r="X24" s="25"/>
      <c r="Y24" s="21"/>
      <c r="Z24" s="148"/>
      <c r="AA24" s="149"/>
      <c r="AB24" s="20"/>
      <c r="AC24" s="21"/>
      <c r="AD24" s="21"/>
      <c r="AE24" s="21"/>
    </row>
    <row r="25" spans="1:31" ht="24" customHeight="1">
      <c r="A25" s="146" t="s">
        <v>78</v>
      </c>
      <c r="B25" s="146"/>
      <c r="C25" s="146"/>
      <c r="D25" s="146"/>
      <c r="E25" s="14">
        <v>240</v>
      </c>
      <c r="F25" s="130"/>
      <c r="G25" s="130"/>
      <c r="H25" s="25"/>
      <c r="I25" s="21"/>
      <c r="J25" s="148"/>
      <c r="K25" s="149"/>
      <c r="L25" s="20"/>
      <c r="M25" s="21"/>
      <c r="N25" s="21"/>
      <c r="O25" s="21"/>
      <c r="P25" s="25"/>
      <c r="Q25" s="21"/>
      <c r="R25" s="148"/>
      <c r="S25" s="149"/>
      <c r="T25" s="20"/>
      <c r="U25" s="21"/>
      <c r="V25" s="21"/>
      <c r="W25" s="21"/>
      <c r="X25" s="25"/>
      <c r="Y25" s="21"/>
      <c r="Z25" s="148"/>
      <c r="AA25" s="149"/>
      <c r="AB25" s="20"/>
      <c r="AC25" s="21"/>
      <c r="AD25" s="21"/>
      <c r="AE25" s="21"/>
    </row>
    <row r="26" spans="1:31" ht="15">
      <c r="A26" s="146"/>
      <c r="B26" s="146"/>
      <c r="C26" s="146"/>
      <c r="D26" s="146"/>
      <c r="E26" s="14"/>
      <c r="F26" s="130"/>
      <c r="G26" s="130"/>
      <c r="H26" s="25"/>
      <c r="I26" s="21"/>
      <c r="J26" s="148"/>
      <c r="K26" s="149"/>
      <c r="L26" s="20"/>
      <c r="M26" s="21"/>
      <c r="N26" s="21"/>
      <c r="O26" s="21"/>
      <c r="P26" s="25"/>
      <c r="Q26" s="21"/>
      <c r="R26" s="148"/>
      <c r="S26" s="149"/>
      <c r="T26" s="20"/>
      <c r="U26" s="21"/>
      <c r="V26" s="21"/>
      <c r="W26" s="21"/>
      <c r="X26" s="25"/>
      <c r="Y26" s="21"/>
      <c r="Z26" s="148"/>
      <c r="AA26" s="149"/>
      <c r="AB26" s="20"/>
      <c r="AC26" s="21"/>
      <c r="AD26" s="21"/>
      <c r="AE26" s="21"/>
    </row>
    <row r="27" spans="1:31" ht="36" customHeight="1">
      <c r="A27" s="146" t="s">
        <v>79</v>
      </c>
      <c r="B27" s="146"/>
      <c r="C27" s="146"/>
      <c r="D27" s="146"/>
      <c r="E27" s="14">
        <v>250</v>
      </c>
      <c r="F27" s="145"/>
      <c r="G27" s="145"/>
      <c r="H27" s="28"/>
      <c r="I27" s="22"/>
      <c r="J27" s="148">
        <v>0</v>
      </c>
      <c r="K27" s="149"/>
      <c r="L27" s="20"/>
      <c r="M27" s="21">
        <v>0</v>
      </c>
      <c r="N27" s="21"/>
      <c r="O27" s="21">
        <v>0</v>
      </c>
      <c r="P27" s="28"/>
      <c r="Q27" s="22"/>
      <c r="R27" s="148">
        <v>0</v>
      </c>
      <c r="S27" s="149"/>
      <c r="T27" s="20"/>
      <c r="U27" s="21">
        <v>0</v>
      </c>
      <c r="V27" s="21"/>
      <c r="W27" s="21">
        <v>0</v>
      </c>
      <c r="X27" s="28"/>
      <c r="Y27" s="22"/>
      <c r="Z27" s="148">
        <v>0</v>
      </c>
      <c r="AA27" s="149"/>
      <c r="AB27" s="20"/>
      <c r="AC27" s="21">
        <v>0</v>
      </c>
      <c r="AD27" s="21"/>
      <c r="AE27" s="21">
        <v>0</v>
      </c>
    </row>
    <row r="28" spans="1:31" ht="25.5" customHeight="1">
      <c r="A28" s="146" t="s">
        <v>80</v>
      </c>
      <c r="B28" s="146"/>
      <c r="C28" s="146"/>
      <c r="D28" s="146"/>
      <c r="E28" s="14">
        <v>260</v>
      </c>
      <c r="F28" s="130" t="s">
        <v>113</v>
      </c>
      <c r="G28" s="130"/>
      <c r="H28" s="25">
        <f>I28+J28+L28+N28</f>
        <v>3917126.92</v>
      </c>
      <c r="I28" s="48">
        <v>3654212.92</v>
      </c>
      <c r="J28" s="139">
        <v>100014</v>
      </c>
      <c r="K28" s="140"/>
      <c r="L28" s="48"/>
      <c r="M28" s="56">
        <v>0</v>
      </c>
      <c r="N28" s="56">
        <v>162900</v>
      </c>
      <c r="O28" s="21">
        <v>0</v>
      </c>
      <c r="P28" s="25">
        <f>Q28+R28+T28+V28</f>
        <v>1151600</v>
      </c>
      <c r="Q28" s="48">
        <v>838600</v>
      </c>
      <c r="R28" s="139">
        <v>85000</v>
      </c>
      <c r="S28" s="140"/>
      <c r="T28" s="48"/>
      <c r="U28" s="56">
        <v>0</v>
      </c>
      <c r="V28" s="56">
        <v>228000</v>
      </c>
      <c r="W28" s="56">
        <v>0</v>
      </c>
      <c r="X28" s="25">
        <f>Y28+Z28+AB28+AD28</f>
        <v>1153100</v>
      </c>
      <c r="Y28" s="48">
        <v>838600</v>
      </c>
      <c r="Z28" s="139">
        <v>85000</v>
      </c>
      <c r="AA28" s="140"/>
      <c r="AB28" s="48"/>
      <c r="AC28" s="56">
        <v>0</v>
      </c>
      <c r="AD28" s="56">
        <v>229500</v>
      </c>
      <c r="AE28" s="56">
        <v>0</v>
      </c>
    </row>
    <row r="29" spans="1:31" ht="3.75" customHeight="1">
      <c r="A29" s="146"/>
      <c r="B29" s="146"/>
      <c r="C29" s="146"/>
      <c r="D29" s="146"/>
      <c r="E29" s="14"/>
      <c r="F29" s="130"/>
      <c r="G29" s="130"/>
      <c r="H29" s="25"/>
      <c r="I29" s="21"/>
      <c r="J29" s="148"/>
      <c r="K29" s="149"/>
      <c r="L29" s="20"/>
      <c r="M29" s="21"/>
      <c r="N29" s="21"/>
      <c r="O29" s="21"/>
      <c r="P29" s="25"/>
      <c r="Q29" s="21"/>
      <c r="R29" s="148"/>
      <c r="S29" s="149"/>
      <c r="T29" s="20"/>
      <c r="U29" s="21"/>
      <c r="V29" s="21"/>
      <c r="W29" s="21"/>
      <c r="X29" s="25"/>
      <c r="Y29" s="21"/>
      <c r="Z29" s="148"/>
      <c r="AA29" s="149"/>
      <c r="AB29" s="20"/>
      <c r="AC29" s="21"/>
      <c r="AD29" s="21"/>
      <c r="AE29" s="21"/>
    </row>
    <row r="30" spans="1:31" ht="15" hidden="1">
      <c r="A30" s="146"/>
      <c r="B30" s="146"/>
      <c r="C30" s="146"/>
      <c r="D30" s="146"/>
      <c r="E30" s="14"/>
      <c r="F30" s="130"/>
      <c r="G30" s="130"/>
      <c r="H30" s="25"/>
      <c r="I30" s="21"/>
      <c r="J30" s="148"/>
      <c r="K30" s="149"/>
      <c r="L30" s="20"/>
      <c r="M30" s="21"/>
      <c r="N30" s="21"/>
      <c r="O30" s="21"/>
      <c r="P30" s="25"/>
      <c r="Q30" s="21"/>
      <c r="R30" s="148"/>
      <c r="S30" s="149"/>
      <c r="T30" s="20"/>
      <c r="U30" s="21"/>
      <c r="V30" s="21"/>
      <c r="W30" s="21"/>
      <c r="X30" s="25"/>
      <c r="Y30" s="21"/>
      <c r="Z30" s="148"/>
      <c r="AA30" s="149"/>
      <c r="AB30" s="20"/>
      <c r="AC30" s="21"/>
      <c r="AD30" s="21"/>
      <c r="AE30" s="21"/>
    </row>
    <row r="31" spans="1:31" ht="27.75" customHeight="1">
      <c r="A31" s="138" t="s">
        <v>81</v>
      </c>
      <c r="B31" s="138"/>
      <c r="C31" s="138"/>
      <c r="D31" s="138"/>
      <c r="E31" s="16">
        <v>300</v>
      </c>
      <c r="F31" s="130" t="s">
        <v>113</v>
      </c>
      <c r="G31" s="130"/>
      <c r="H31" s="25"/>
      <c r="I31" s="21"/>
      <c r="J31" s="148"/>
      <c r="K31" s="149"/>
      <c r="L31" s="20"/>
      <c r="M31" s="21"/>
      <c r="N31" s="21"/>
      <c r="O31" s="21"/>
      <c r="P31" s="25"/>
      <c r="Q31" s="21"/>
      <c r="R31" s="148"/>
      <c r="S31" s="149"/>
      <c r="T31" s="20"/>
      <c r="U31" s="21"/>
      <c r="V31" s="21"/>
      <c r="W31" s="21"/>
      <c r="X31" s="25"/>
      <c r="Y31" s="21"/>
      <c r="Z31" s="148"/>
      <c r="AA31" s="149"/>
      <c r="AB31" s="20"/>
      <c r="AC31" s="21"/>
      <c r="AD31" s="21"/>
      <c r="AE31" s="21"/>
    </row>
    <row r="32" spans="1:31" ht="24" customHeight="1">
      <c r="A32" s="146" t="s">
        <v>82</v>
      </c>
      <c r="B32" s="146"/>
      <c r="C32" s="146"/>
      <c r="D32" s="146"/>
      <c r="E32" s="14">
        <v>310</v>
      </c>
      <c r="F32" s="130"/>
      <c r="G32" s="130"/>
      <c r="H32" s="25"/>
      <c r="I32" s="21"/>
      <c r="J32" s="148"/>
      <c r="K32" s="149"/>
      <c r="L32" s="20"/>
      <c r="M32" s="21"/>
      <c r="N32" s="21"/>
      <c r="O32" s="21"/>
      <c r="P32" s="25"/>
      <c r="Q32" s="21"/>
      <c r="R32" s="148"/>
      <c r="S32" s="149"/>
      <c r="T32" s="20"/>
      <c r="U32" s="21"/>
      <c r="V32" s="21"/>
      <c r="W32" s="21"/>
      <c r="X32" s="25"/>
      <c r="Y32" s="21"/>
      <c r="Z32" s="148"/>
      <c r="AA32" s="149"/>
      <c r="AB32" s="20"/>
      <c r="AC32" s="21"/>
      <c r="AD32" s="21"/>
      <c r="AE32" s="21"/>
    </row>
    <row r="33" spans="1:31" ht="21" customHeight="1">
      <c r="A33" s="146" t="s">
        <v>83</v>
      </c>
      <c r="B33" s="146"/>
      <c r="C33" s="146"/>
      <c r="D33" s="146"/>
      <c r="E33" s="14">
        <v>320</v>
      </c>
      <c r="F33" s="130"/>
      <c r="G33" s="130"/>
      <c r="H33" s="25"/>
      <c r="I33" s="21"/>
      <c r="J33" s="148"/>
      <c r="K33" s="149"/>
      <c r="L33" s="20"/>
      <c r="M33" s="21"/>
      <c r="N33" s="21"/>
      <c r="O33" s="21"/>
      <c r="P33" s="25"/>
      <c r="Q33" s="21"/>
      <c r="R33" s="148"/>
      <c r="S33" s="149"/>
      <c r="T33" s="20"/>
      <c r="U33" s="21"/>
      <c r="V33" s="21"/>
      <c r="W33" s="21"/>
      <c r="X33" s="25"/>
      <c r="Y33" s="21"/>
      <c r="Z33" s="148"/>
      <c r="AA33" s="149"/>
      <c r="AB33" s="20"/>
      <c r="AC33" s="21"/>
      <c r="AD33" s="21"/>
      <c r="AE33" s="21"/>
    </row>
    <row r="34" spans="1:31" ht="28.5" customHeight="1">
      <c r="A34" s="138" t="s">
        <v>84</v>
      </c>
      <c r="B34" s="138"/>
      <c r="C34" s="138"/>
      <c r="D34" s="138"/>
      <c r="E34" s="16">
        <v>400</v>
      </c>
      <c r="F34" s="151"/>
      <c r="G34" s="151"/>
      <c r="H34" s="25"/>
      <c r="I34" s="23"/>
      <c r="J34" s="150"/>
      <c r="K34" s="150"/>
      <c r="L34" s="23"/>
      <c r="M34" s="23"/>
      <c r="N34" s="23"/>
      <c r="O34" s="23"/>
      <c r="P34" s="25"/>
      <c r="Q34" s="23"/>
      <c r="R34" s="150"/>
      <c r="S34" s="150"/>
      <c r="T34" s="23"/>
      <c r="U34" s="23"/>
      <c r="V34" s="23"/>
      <c r="W34" s="23"/>
      <c r="X34" s="25"/>
      <c r="Y34" s="23"/>
      <c r="Z34" s="150"/>
      <c r="AA34" s="150"/>
      <c r="AB34" s="23"/>
      <c r="AC34" s="23"/>
      <c r="AD34" s="23"/>
      <c r="AE34" s="23"/>
    </row>
    <row r="35" spans="1:31" ht="25.5" customHeight="1">
      <c r="A35" s="146" t="s">
        <v>85</v>
      </c>
      <c r="B35" s="146"/>
      <c r="C35" s="146"/>
      <c r="D35" s="146"/>
      <c r="E35" s="14">
        <v>410</v>
      </c>
      <c r="F35" s="130"/>
      <c r="G35" s="130"/>
      <c r="H35" s="25"/>
      <c r="I35" s="21"/>
      <c r="J35" s="148"/>
      <c r="K35" s="149"/>
      <c r="L35" s="20"/>
      <c r="M35" s="21"/>
      <c r="N35" s="21"/>
      <c r="O35" s="21"/>
      <c r="P35" s="25"/>
      <c r="Q35" s="21"/>
      <c r="R35" s="148"/>
      <c r="S35" s="149"/>
      <c r="T35" s="20"/>
      <c r="U35" s="21"/>
      <c r="V35" s="21"/>
      <c r="W35" s="21"/>
      <c r="X35" s="25"/>
      <c r="Y35" s="21"/>
      <c r="Z35" s="148"/>
      <c r="AA35" s="149"/>
      <c r="AB35" s="20"/>
      <c r="AC35" s="21"/>
      <c r="AD35" s="21"/>
      <c r="AE35" s="21"/>
    </row>
    <row r="36" spans="1:31" ht="12.75" customHeight="1">
      <c r="A36" s="146" t="s">
        <v>86</v>
      </c>
      <c r="B36" s="146"/>
      <c r="C36" s="146"/>
      <c r="D36" s="146"/>
      <c r="E36" s="14">
        <v>420</v>
      </c>
      <c r="F36" s="130"/>
      <c r="G36" s="130"/>
      <c r="H36" s="25"/>
      <c r="I36" s="21"/>
      <c r="J36" s="148"/>
      <c r="K36" s="149"/>
      <c r="L36" s="20"/>
      <c r="M36" s="21"/>
      <c r="N36" s="21"/>
      <c r="O36" s="21"/>
      <c r="P36" s="25"/>
      <c r="Q36" s="21"/>
      <c r="R36" s="148"/>
      <c r="S36" s="149"/>
      <c r="T36" s="20"/>
      <c r="U36" s="21"/>
      <c r="V36" s="21"/>
      <c r="W36" s="21"/>
      <c r="X36" s="25"/>
      <c r="Y36" s="21"/>
      <c r="Z36" s="148"/>
      <c r="AA36" s="149"/>
      <c r="AB36" s="20"/>
      <c r="AC36" s="21"/>
      <c r="AD36" s="21"/>
      <c r="AE36" s="21"/>
    </row>
    <row r="37" spans="1:31" ht="25.5" customHeight="1">
      <c r="A37" s="138" t="s">
        <v>87</v>
      </c>
      <c r="B37" s="138"/>
      <c r="C37" s="138"/>
      <c r="D37" s="138"/>
      <c r="E37" s="16">
        <v>500</v>
      </c>
      <c r="F37" s="130" t="s">
        <v>113</v>
      </c>
      <c r="G37" s="130"/>
      <c r="H37" s="25">
        <v>0</v>
      </c>
      <c r="I37" s="21">
        <v>0</v>
      </c>
      <c r="J37" s="148">
        <v>0</v>
      </c>
      <c r="K37" s="149"/>
      <c r="L37" s="20">
        <v>0</v>
      </c>
      <c r="M37" s="21">
        <v>0</v>
      </c>
      <c r="N37" s="21">
        <v>0</v>
      </c>
      <c r="O37" s="21">
        <v>0</v>
      </c>
      <c r="P37" s="25"/>
      <c r="Q37" s="21"/>
      <c r="R37" s="148"/>
      <c r="S37" s="149"/>
      <c r="T37" s="20"/>
      <c r="U37" s="21"/>
      <c r="V37" s="21"/>
      <c r="W37" s="21"/>
      <c r="X37" s="25"/>
      <c r="Y37" s="21"/>
      <c r="Z37" s="148"/>
      <c r="AA37" s="149"/>
      <c r="AB37" s="20"/>
      <c r="AC37" s="21"/>
      <c r="AD37" s="21"/>
      <c r="AE37" s="21"/>
    </row>
    <row r="38" spans="1:31" ht="16.5" customHeight="1">
      <c r="A38" s="138" t="s">
        <v>88</v>
      </c>
      <c r="B38" s="138"/>
      <c r="C38" s="138"/>
      <c r="D38" s="138"/>
      <c r="E38" s="16">
        <v>600</v>
      </c>
      <c r="F38" s="130" t="s">
        <v>113</v>
      </c>
      <c r="G38" s="130"/>
      <c r="H38" s="25">
        <v>0</v>
      </c>
      <c r="I38" s="21">
        <v>0</v>
      </c>
      <c r="J38" s="148">
        <v>0</v>
      </c>
      <c r="K38" s="149"/>
      <c r="L38" s="20">
        <v>0</v>
      </c>
      <c r="M38" s="21">
        <v>0</v>
      </c>
      <c r="N38" s="21">
        <v>0</v>
      </c>
      <c r="O38" s="21">
        <v>0</v>
      </c>
      <c r="P38" s="25"/>
      <c r="Q38" s="21"/>
      <c r="R38" s="148"/>
      <c r="S38" s="149"/>
      <c r="T38" s="20"/>
      <c r="U38" s="21"/>
      <c r="V38" s="21"/>
      <c r="W38" s="21"/>
      <c r="X38" s="25"/>
      <c r="Y38" s="21"/>
      <c r="Z38" s="148"/>
      <c r="AA38" s="149"/>
      <c r="AB38" s="20"/>
      <c r="AC38" s="21"/>
      <c r="AD38" s="21"/>
      <c r="AE38" s="21"/>
    </row>
    <row r="39" spans="1:25" ht="40.5" customHeight="1">
      <c r="A39" s="75" t="s">
        <v>120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</row>
  </sheetData>
  <sheetProtection/>
  <mergeCells count="190">
    <mergeCell ref="Z38:AA38"/>
    <mergeCell ref="A39:Y39"/>
    <mergeCell ref="A38:D38"/>
    <mergeCell ref="F38:G38"/>
    <mergeCell ref="J38:K38"/>
    <mergeCell ref="R38:S38"/>
    <mergeCell ref="Z36:AA36"/>
    <mergeCell ref="A37:D37"/>
    <mergeCell ref="F37:G37"/>
    <mergeCell ref="J37:K37"/>
    <mergeCell ref="R37:S37"/>
    <mergeCell ref="Z37:AA37"/>
    <mergeCell ref="A36:D36"/>
    <mergeCell ref="F36:G36"/>
    <mergeCell ref="J36:K36"/>
    <mergeCell ref="R36:S36"/>
    <mergeCell ref="Z34:AA34"/>
    <mergeCell ref="A35:D35"/>
    <mergeCell ref="F35:G35"/>
    <mergeCell ref="J35:K35"/>
    <mergeCell ref="R35:S35"/>
    <mergeCell ref="Z35:AA35"/>
    <mergeCell ref="A34:D34"/>
    <mergeCell ref="F34:G34"/>
    <mergeCell ref="J34:K34"/>
    <mergeCell ref="R34:S34"/>
    <mergeCell ref="Z32:AA32"/>
    <mergeCell ref="A33:D33"/>
    <mergeCell ref="F33:G33"/>
    <mergeCell ref="J33:K33"/>
    <mergeCell ref="R33:S33"/>
    <mergeCell ref="Z33:AA33"/>
    <mergeCell ref="A32:D32"/>
    <mergeCell ref="F32:G32"/>
    <mergeCell ref="J32:K32"/>
    <mergeCell ref="R32:S32"/>
    <mergeCell ref="Z30:AA30"/>
    <mergeCell ref="A31:D31"/>
    <mergeCell ref="F31:G31"/>
    <mergeCell ref="J31:K31"/>
    <mergeCell ref="R31:S31"/>
    <mergeCell ref="Z31:AA31"/>
    <mergeCell ref="A30:D30"/>
    <mergeCell ref="F30:G30"/>
    <mergeCell ref="J30:K30"/>
    <mergeCell ref="R30:S30"/>
    <mergeCell ref="Z28:AA28"/>
    <mergeCell ref="A29:D29"/>
    <mergeCell ref="F29:G29"/>
    <mergeCell ref="J29:K29"/>
    <mergeCell ref="R29:S29"/>
    <mergeCell ref="Z29:AA29"/>
    <mergeCell ref="A28:D28"/>
    <mergeCell ref="F28:G28"/>
    <mergeCell ref="J28:K28"/>
    <mergeCell ref="R28:S28"/>
    <mergeCell ref="Z26:AA26"/>
    <mergeCell ref="A27:D27"/>
    <mergeCell ref="F27:G27"/>
    <mergeCell ref="J27:K27"/>
    <mergeCell ref="R27:S27"/>
    <mergeCell ref="Z27:AA27"/>
    <mergeCell ref="A26:D26"/>
    <mergeCell ref="F26:G26"/>
    <mergeCell ref="J26:K26"/>
    <mergeCell ref="R26:S26"/>
    <mergeCell ref="Z24:AA24"/>
    <mergeCell ref="A25:D25"/>
    <mergeCell ref="F25:G25"/>
    <mergeCell ref="J25:K25"/>
    <mergeCell ref="R25:S25"/>
    <mergeCell ref="Z25:AA25"/>
    <mergeCell ref="A24:D24"/>
    <mergeCell ref="F24:G24"/>
    <mergeCell ref="J24:K24"/>
    <mergeCell ref="R24:S24"/>
    <mergeCell ref="Z22:AA22"/>
    <mergeCell ref="A23:D23"/>
    <mergeCell ref="F23:G23"/>
    <mergeCell ref="J23:K23"/>
    <mergeCell ref="R23:S23"/>
    <mergeCell ref="Z23:AA23"/>
    <mergeCell ref="A22:D22"/>
    <mergeCell ref="F22:G22"/>
    <mergeCell ref="J22:K22"/>
    <mergeCell ref="R22:S22"/>
    <mergeCell ref="Z20:AA20"/>
    <mergeCell ref="A21:D21"/>
    <mergeCell ref="F21:G21"/>
    <mergeCell ref="J21:K21"/>
    <mergeCell ref="R21:S21"/>
    <mergeCell ref="Z21:AA21"/>
    <mergeCell ref="A20:D20"/>
    <mergeCell ref="F20:G20"/>
    <mergeCell ref="J20:K20"/>
    <mergeCell ref="R20:S20"/>
    <mergeCell ref="Z18:AA18"/>
    <mergeCell ref="A19:D19"/>
    <mergeCell ref="F19:G19"/>
    <mergeCell ref="J19:K19"/>
    <mergeCell ref="R19:S19"/>
    <mergeCell ref="Z19:AA19"/>
    <mergeCell ref="A18:D18"/>
    <mergeCell ref="F18:G18"/>
    <mergeCell ref="J18:K18"/>
    <mergeCell ref="R18:S18"/>
    <mergeCell ref="Z16:AA16"/>
    <mergeCell ref="A17:D17"/>
    <mergeCell ref="F17:G17"/>
    <mergeCell ref="J17:K17"/>
    <mergeCell ref="R17:S17"/>
    <mergeCell ref="Z17:AA17"/>
    <mergeCell ref="A16:D16"/>
    <mergeCell ref="F16:G16"/>
    <mergeCell ref="J16:K16"/>
    <mergeCell ref="R16:S16"/>
    <mergeCell ref="Z14:AA14"/>
    <mergeCell ref="A15:D15"/>
    <mergeCell ref="F15:G15"/>
    <mergeCell ref="J15:K15"/>
    <mergeCell ref="R15:S15"/>
    <mergeCell ref="Z15:AA15"/>
    <mergeCell ref="A14:D14"/>
    <mergeCell ref="F14:G14"/>
    <mergeCell ref="J14:K14"/>
    <mergeCell ref="R14:S14"/>
    <mergeCell ref="Z12:AA12"/>
    <mergeCell ref="A13:D13"/>
    <mergeCell ref="F13:G13"/>
    <mergeCell ref="J13:K13"/>
    <mergeCell ref="R13:S13"/>
    <mergeCell ref="Z13:AA13"/>
    <mergeCell ref="A12:D12"/>
    <mergeCell ref="F12:G12"/>
    <mergeCell ref="J12:K12"/>
    <mergeCell ref="R12:S12"/>
    <mergeCell ref="Z10:AA10"/>
    <mergeCell ref="A11:D11"/>
    <mergeCell ref="F11:G11"/>
    <mergeCell ref="J11:K11"/>
    <mergeCell ref="R11:S11"/>
    <mergeCell ref="Z11:AA11"/>
    <mergeCell ref="A10:D10"/>
    <mergeCell ref="F10:G10"/>
    <mergeCell ref="J10:K10"/>
    <mergeCell ref="R10:S10"/>
    <mergeCell ref="Z8:AA8"/>
    <mergeCell ref="A9:D9"/>
    <mergeCell ref="F9:G9"/>
    <mergeCell ref="J9:K9"/>
    <mergeCell ref="R9:S9"/>
    <mergeCell ref="Z9:AA9"/>
    <mergeCell ref="A8:D8"/>
    <mergeCell ref="F8:G8"/>
    <mergeCell ref="J8:K8"/>
    <mergeCell ref="R8:S8"/>
    <mergeCell ref="Z7:AA7"/>
    <mergeCell ref="V5:W5"/>
    <mergeCell ref="Y5:Y6"/>
    <mergeCell ref="Z5:AA6"/>
    <mergeCell ref="A7:D7"/>
    <mergeCell ref="F7:G7"/>
    <mergeCell ref="J7:K7"/>
    <mergeCell ref="R7:S7"/>
    <mergeCell ref="I4:O4"/>
    <mergeCell ref="P4:P6"/>
    <mergeCell ref="Q4:W4"/>
    <mergeCell ref="I5:I6"/>
    <mergeCell ref="Q5:Q6"/>
    <mergeCell ref="R5:S6"/>
    <mergeCell ref="T5:T6"/>
    <mergeCell ref="U5:U6"/>
    <mergeCell ref="L5:L6"/>
    <mergeCell ref="P3:W3"/>
    <mergeCell ref="X3:AE3"/>
    <mergeCell ref="X4:X6"/>
    <mergeCell ref="Y4:AE4"/>
    <mergeCell ref="AB5:AB6"/>
    <mergeCell ref="AC5:AC6"/>
    <mergeCell ref="AD5:AE5"/>
    <mergeCell ref="A1:O1"/>
    <mergeCell ref="A2:O2"/>
    <mergeCell ref="M5:M6"/>
    <mergeCell ref="J5:K6"/>
    <mergeCell ref="A3:D6"/>
    <mergeCell ref="E3:E6"/>
    <mergeCell ref="F3:G6"/>
    <mergeCell ref="H3:O3"/>
    <mergeCell ref="N5:O5"/>
    <mergeCell ref="H4:H6"/>
  </mergeCells>
  <printOptions/>
  <pageMargins left="0.1968503937007874" right="0.1968503937007874" top="0.5905511811023623" bottom="0.1968503937007874" header="0" footer="0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0">
      <selection activeCell="G11" sqref="G11:H11"/>
    </sheetView>
  </sheetViews>
  <sheetFormatPr defaultColWidth="9.140625" defaultRowHeight="15"/>
  <cols>
    <col min="1" max="1" width="8.28125" style="10" customWidth="1"/>
    <col min="2" max="2" width="7.140625" style="10" customWidth="1"/>
    <col min="3" max="3" width="6.140625" style="10" customWidth="1"/>
    <col min="4" max="4" width="9.140625" style="10" customWidth="1"/>
    <col min="5" max="5" width="6.421875" style="10" bestFit="1" customWidth="1"/>
    <col min="6" max="6" width="7.421875" style="10" bestFit="1" customWidth="1"/>
    <col min="7" max="8" width="6.00390625" style="10" customWidth="1"/>
    <col min="9" max="9" width="12.421875" style="10" customWidth="1"/>
    <col min="10" max="10" width="12.7109375" style="10" customWidth="1"/>
    <col min="11" max="11" width="5.8515625" style="10" customWidth="1"/>
    <col min="12" max="12" width="6.00390625" style="10" customWidth="1"/>
    <col min="13" max="13" width="12.8515625" style="10" customWidth="1"/>
    <col min="14" max="14" width="13.140625" style="10" customWidth="1"/>
    <col min="15" max="15" width="11.140625" style="10" bestFit="1" customWidth="1"/>
    <col min="16" max="17" width="9.28125" style="10" bestFit="1" customWidth="1"/>
    <col min="18" max="22" width="9.140625" style="10" customWidth="1"/>
    <col min="23" max="23" width="13.57421875" style="10" customWidth="1"/>
    <col min="24" max="24" width="9.421875" style="10" customWidth="1"/>
    <col min="25" max="25" width="11.421875" style="10" customWidth="1"/>
    <col min="26" max="30" width="9.140625" style="10" customWidth="1"/>
    <col min="31" max="31" width="12.8515625" style="10" customWidth="1"/>
    <col min="32" max="16384" width="9.140625" style="10" customWidth="1"/>
  </cols>
  <sheetData>
    <row r="1" spans="1:17" ht="1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120" t="s">
        <v>162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8" customHeight="1">
      <c r="A3" s="151" t="s">
        <v>114</v>
      </c>
      <c r="B3" s="151"/>
      <c r="C3" s="151"/>
      <c r="D3" s="151"/>
      <c r="E3" s="151" t="s">
        <v>55</v>
      </c>
      <c r="F3" s="151" t="s">
        <v>90</v>
      </c>
      <c r="G3" s="130" t="s">
        <v>91</v>
      </c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17" ht="15.75" customHeight="1">
      <c r="A4" s="151"/>
      <c r="B4" s="151"/>
      <c r="C4" s="151"/>
      <c r="D4" s="151"/>
      <c r="E4" s="151"/>
      <c r="F4" s="151"/>
      <c r="G4" s="130" t="s">
        <v>92</v>
      </c>
      <c r="H4" s="152"/>
      <c r="I4" s="152"/>
      <c r="J4" s="152"/>
      <c r="K4" s="152" t="s">
        <v>58</v>
      </c>
      <c r="L4" s="152"/>
      <c r="M4" s="152"/>
      <c r="N4" s="152"/>
      <c r="O4" s="152"/>
      <c r="P4" s="152"/>
      <c r="Q4" s="152"/>
    </row>
    <row r="5" spans="1:17" ht="33.75" customHeight="1">
      <c r="A5" s="151"/>
      <c r="B5" s="151"/>
      <c r="C5" s="151"/>
      <c r="D5" s="151"/>
      <c r="E5" s="151"/>
      <c r="F5" s="151"/>
      <c r="G5" s="152"/>
      <c r="H5" s="152"/>
      <c r="I5" s="152"/>
      <c r="J5" s="152"/>
      <c r="K5" s="130" t="s">
        <v>93</v>
      </c>
      <c r="L5" s="130"/>
      <c r="M5" s="130"/>
      <c r="N5" s="130"/>
      <c r="O5" s="130" t="s">
        <v>94</v>
      </c>
      <c r="P5" s="130"/>
      <c r="Q5" s="130"/>
    </row>
    <row r="6" spans="1:17" ht="34.5" customHeight="1">
      <c r="A6" s="151"/>
      <c r="B6" s="151"/>
      <c r="C6" s="151"/>
      <c r="D6" s="151"/>
      <c r="E6" s="151"/>
      <c r="F6" s="151"/>
      <c r="G6" s="152"/>
      <c r="H6" s="152"/>
      <c r="I6" s="152"/>
      <c r="J6" s="152"/>
      <c r="K6" s="130"/>
      <c r="L6" s="130"/>
      <c r="M6" s="130"/>
      <c r="N6" s="130"/>
      <c r="O6" s="130"/>
      <c r="P6" s="130"/>
      <c r="Q6" s="130"/>
    </row>
    <row r="7" spans="1:17" ht="63" customHeight="1">
      <c r="A7" s="151"/>
      <c r="B7" s="151"/>
      <c r="C7" s="151"/>
      <c r="D7" s="151"/>
      <c r="E7" s="151"/>
      <c r="F7" s="151"/>
      <c r="G7" s="130" t="s">
        <v>135</v>
      </c>
      <c r="H7" s="152"/>
      <c r="I7" s="13" t="s">
        <v>146</v>
      </c>
      <c r="J7" s="13" t="s">
        <v>147</v>
      </c>
      <c r="K7" s="130" t="s">
        <v>135</v>
      </c>
      <c r="L7" s="152"/>
      <c r="M7" s="13" t="s">
        <v>146</v>
      </c>
      <c r="N7" s="13" t="s">
        <v>147</v>
      </c>
      <c r="O7" s="13" t="s">
        <v>148</v>
      </c>
      <c r="P7" s="13" t="s">
        <v>146</v>
      </c>
      <c r="Q7" s="13" t="s">
        <v>147</v>
      </c>
    </row>
    <row r="8" spans="1:17" ht="15">
      <c r="A8" s="151">
        <v>1</v>
      </c>
      <c r="B8" s="151"/>
      <c r="C8" s="151"/>
      <c r="D8" s="151"/>
      <c r="E8" s="18">
        <v>2</v>
      </c>
      <c r="F8" s="13">
        <v>3</v>
      </c>
      <c r="G8" s="130">
        <v>4</v>
      </c>
      <c r="H8" s="152"/>
      <c r="I8" s="17">
        <v>5</v>
      </c>
      <c r="J8" s="17">
        <v>6</v>
      </c>
      <c r="K8" s="152">
        <v>7</v>
      </c>
      <c r="L8" s="152"/>
      <c r="M8" s="17">
        <v>8</v>
      </c>
      <c r="N8" s="17">
        <v>9</v>
      </c>
      <c r="O8" s="17">
        <v>10</v>
      </c>
      <c r="P8" s="17">
        <v>11</v>
      </c>
      <c r="Q8" s="17">
        <v>12</v>
      </c>
    </row>
    <row r="9" spans="1:17" ht="29.25" customHeight="1">
      <c r="A9" s="156" t="s">
        <v>95</v>
      </c>
      <c r="B9" s="156"/>
      <c r="C9" s="156"/>
      <c r="D9" s="156"/>
      <c r="E9" s="31" t="s">
        <v>96</v>
      </c>
      <c r="F9" s="13" t="s">
        <v>113</v>
      </c>
      <c r="G9" s="157">
        <f>G11</f>
        <v>3917126.92</v>
      </c>
      <c r="H9" s="158">
        <v>1235000</v>
      </c>
      <c r="I9" s="33">
        <v>1151600</v>
      </c>
      <c r="J9" s="33">
        <v>1153100</v>
      </c>
      <c r="K9" s="157">
        <f>K11</f>
        <v>3917126.92</v>
      </c>
      <c r="L9" s="158">
        <v>1235000</v>
      </c>
      <c r="M9" s="33">
        <v>1151600</v>
      </c>
      <c r="N9" s="33">
        <v>1153100</v>
      </c>
      <c r="O9" s="33" t="s">
        <v>155</v>
      </c>
      <c r="P9" s="33" t="s">
        <v>155</v>
      </c>
      <c r="Q9" s="33" t="s">
        <v>155</v>
      </c>
    </row>
    <row r="10" spans="1:17" ht="50.25" customHeight="1">
      <c r="A10" s="153" t="s">
        <v>97</v>
      </c>
      <c r="B10" s="153"/>
      <c r="C10" s="153"/>
      <c r="D10" s="153"/>
      <c r="E10" s="31" t="s">
        <v>98</v>
      </c>
      <c r="F10" s="13" t="s">
        <v>113</v>
      </c>
      <c r="G10" s="154"/>
      <c r="H10" s="155"/>
      <c r="I10" s="32"/>
      <c r="J10" s="32"/>
      <c r="K10" s="155"/>
      <c r="L10" s="155"/>
      <c r="M10" s="32"/>
      <c r="N10" s="32"/>
      <c r="O10" s="32" t="s">
        <v>155</v>
      </c>
      <c r="P10" s="32" t="s">
        <v>155</v>
      </c>
      <c r="Q10" s="32" t="s">
        <v>155</v>
      </c>
    </row>
    <row r="11" spans="1:17" ht="31.5" customHeight="1">
      <c r="A11" s="153" t="s">
        <v>99</v>
      </c>
      <c r="B11" s="153"/>
      <c r="C11" s="153"/>
      <c r="D11" s="153"/>
      <c r="E11" s="31" t="s">
        <v>100</v>
      </c>
      <c r="F11" s="13"/>
      <c r="G11" s="154">
        <f>4!H28</f>
        <v>3917126.92</v>
      </c>
      <c r="H11" s="155">
        <v>1235000</v>
      </c>
      <c r="I11" s="32">
        <v>1151600</v>
      </c>
      <c r="J11" s="32">
        <v>1153100</v>
      </c>
      <c r="K11" s="154">
        <f>G11</f>
        <v>3917126.92</v>
      </c>
      <c r="L11" s="155">
        <v>1235000</v>
      </c>
      <c r="M11" s="32">
        <v>1151600</v>
      </c>
      <c r="N11" s="32">
        <v>1153100</v>
      </c>
      <c r="O11" s="32" t="s">
        <v>155</v>
      </c>
      <c r="P11" s="32" t="s">
        <v>155</v>
      </c>
      <c r="Q11" s="32" t="s">
        <v>155</v>
      </c>
    </row>
    <row r="12" spans="1:17" ht="15">
      <c r="A12" s="151"/>
      <c r="B12" s="151"/>
      <c r="C12" s="151"/>
      <c r="D12" s="151"/>
      <c r="E12" s="31"/>
      <c r="F12" s="13"/>
      <c r="G12" s="154"/>
      <c r="H12" s="155"/>
      <c r="I12" s="32"/>
      <c r="J12" s="32"/>
      <c r="K12" s="155"/>
      <c r="L12" s="155"/>
      <c r="M12" s="32"/>
      <c r="N12" s="32"/>
      <c r="O12" s="32"/>
      <c r="P12" s="32"/>
      <c r="Q12" s="32"/>
    </row>
    <row r="13" spans="1:15" ht="15">
      <c r="A13" s="30"/>
      <c r="B13" s="30"/>
      <c r="C13" s="30"/>
      <c r="D13" s="30"/>
      <c r="E13" s="9"/>
      <c r="F13" s="6"/>
      <c r="G13" s="6"/>
      <c r="H13" s="7"/>
      <c r="I13" s="29"/>
      <c r="J13" s="7"/>
      <c r="K13" s="29"/>
      <c r="L13" s="7"/>
      <c r="M13" s="29"/>
      <c r="N13" s="29"/>
      <c r="O13" s="29"/>
    </row>
  </sheetData>
  <sheetProtection/>
  <mergeCells count="27">
    <mergeCell ref="G8:H8"/>
    <mergeCell ref="A12:D12"/>
    <mergeCell ref="G12:H12"/>
    <mergeCell ref="K12:L12"/>
    <mergeCell ref="A11:D11"/>
    <mergeCell ref="G11:H11"/>
    <mergeCell ref="K11:L11"/>
    <mergeCell ref="G4:J6"/>
    <mergeCell ref="K7:L7"/>
    <mergeCell ref="K4:Q4"/>
    <mergeCell ref="A10:D10"/>
    <mergeCell ref="G10:H10"/>
    <mergeCell ref="K10:L10"/>
    <mergeCell ref="A9:D9"/>
    <mergeCell ref="G9:H9"/>
    <mergeCell ref="K9:L9"/>
    <mergeCell ref="A8:D8"/>
    <mergeCell ref="G7:H7"/>
    <mergeCell ref="K8:L8"/>
    <mergeCell ref="A1:Q1"/>
    <mergeCell ref="A2:Q2"/>
    <mergeCell ref="K5:N6"/>
    <mergeCell ref="O5:Q6"/>
    <mergeCell ref="A3:D7"/>
    <mergeCell ref="E3:E7"/>
    <mergeCell ref="F3:F7"/>
    <mergeCell ref="G3:Q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L15" sqref="L15"/>
    </sheetView>
  </sheetViews>
  <sheetFormatPr defaultColWidth="9.140625" defaultRowHeight="15"/>
  <cols>
    <col min="1" max="7" width="9.140625" style="10" customWidth="1"/>
    <col min="8" max="8" width="9.8515625" style="10" bestFit="1" customWidth="1"/>
    <col min="9" max="9" width="10.00390625" style="10" bestFit="1" customWidth="1"/>
    <col min="10" max="12" width="9.140625" style="10" customWidth="1"/>
    <col min="13" max="13" width="12.140625" style="10" customWidth="1"/>
    <col min="14" max="14" width="9.140625" style="10" customWidth="1"/>
    <col min="15" max="15" width="11.421875" style="10" customWidth="1"/>
    <col min="16" max="17" width="9.8515625" style="10" bestFit="1" customWidth="1"/>
    <col min="18" max="22" width="9.140625" style="10" customWidth="1"/>
    <col min="23" max="23" width="13.57421875" style="10" customWidth="1"/>
    <col min="24" max="24" width="9.421875" style="10" customWidth="1"/>
    <col min="25" max="25" width="11.421875" style="10" customWidth="1"/>
    <col min="26" max="30" width="9.140625" style="10" customWidth="1"/>
    <col min="31" max="31" width="12.8515625" style="10" customWidth="1"/>
    <col min="32" max="16384" width="9.140625" style="10" customWidth="1"/>
  </cols>
  <sheetData>
    <row r="1" spans="1:15" ht="15">
      <c r="A1" s="30"/>
      <c r="B1" s="30"/>
      <c r="C1" s="30"/>
      <c r="D1" s="30"/>
      <c r="E1" s="9"/>
      <c r="F1" s="6"/>
      <c r="G1" s="6"/>
      <c r="H1" s="7"/>
      <c r="I1" s="29"/>
      <c r="J1" s="7"/>
      <c r="K1" s="29"/>
      <c r="L1" s="7"/>
      <c r="M1" s="29"/>
      <c r="N1" s="29"/>
      <c r="O1" s="29"/>
    </row>
    <row r="2" spans="1:15" ht="15" customHeight="1">
      <c r="A2" s="75" t="s">
        <v>101</v>
      </c>
      <c r="B2" s="75"/>
      <c r="C2" s="75"/>
      <c r="D2" s="75"/>
      <c r="E2" s="75"/>
      <c r="F2" s="75"/>
      <c r="G2" s="75"/>
      <c r="H2" s="75"/>
      <c r="I2" s="75"/>
      <c r="J2" s="38"/>
      <c r="K2" s="38"/>
      <c r="L2" s="38"/>
      <c r="M2" s="29"/>
      <c r="N2" s="29"/>
      <c r="O2" s="29"/>
    </row>
    <row r="3" spans="1:15" ht="15" customHeight="1">
      <c r="A3" s="119" t="s">
        <v>157</v>
      </c>
      <c r="B3" s="119"/>
      <c r="C3" s="119"/>
      <c r="D3" s="119"/>
      <c r="E3" s="119"/>
      <c r="F3" s="119"/>
      <c r="G3" s="119"/>
      <c r="H3" s="119"/>
      <c r="I3" s="119"/>
      <c r="J3" s="39"/>
      <c r="K3" s="39"/>
      <c r="L3" s="39"/>
      <c r="M3" s="29"/>
      <c r="N3" s="29"/>
      <c r="O3" s="29"/>
    </row>
    <row r="4" spans="1:15" ht="15.75" customHeight="1">
      <c r="A4" s="64" t="s">
        <v>102</v>
      </c>
      <c r="B4" s="64"/>
      <c r="C4" s="64"/>
      <c r="D4" s="64"/>
      <c r="E4" s="64"/>
      <c r="F4" s="64"/>
      <c r="G4" s="64"/>
      <c r="H4" s="64"/>
      <c r="I4" s="64"/>
      <c r="J4" s="39"/>
      <c r="K4" s="39"/>
      <c r="L4" s="39"/>
      <c r="M4" s="29"/>
      <c r="N4" s="29"/>
      <c r="O4" s="29"/>
    </row>
    <row r="5" spans="1:15" ht="30">
      <c r="A5" s="160" t="s">
        <v>114</v>
      </c>
      <c r="B5" s="160"/>
      <c r="C5" s="160"/>
      <c r="D5" s="160"/>
      <c r="E5" s="11" t="s">
        <v>55</v>
      </c>
      <c r="F5" s="160" t="s">
        <v>103</v>
      </c>
      <c r="G5" s="162"/>
      <c r="H5" s="162"/>
      <c r="I5" s="162"/>
      <c r="J5" s="7"/>
      <c r="K5" s="29"/>
      <c r="L5" s="7"/>
      <c r="M5" s="29"/>
      <c r="N5" s="29"/>
      <c r="O5" s="29"/>
    </row>
    <row r="6" spans="1:15" ht="15">
      <c r="A6" s="159">
        <v>1</v>
      </c>
      <c r="B6" s="159"/>
      <c r="C6" s="159"/>
      <c r="D6" s="159"/>
      <c r="E6" s="12">
        <v>2</v>
      </c>
      <c r="F6" s="160">
        <v>3</v>
      </c>
      <c r="G6" s="161"/>
      <c r="H6" s="161"/>
      <c r="I6" s="161"/>
      <c r="J6" s="7"/>
      <c r="K6" s="29"/>
      <c r="L6" s="7"/>
      <c r="M6" s="29"/>
      <c r="N6" s="29"/>
      <c r="O6" s="29"/>
    </row>
    <row r="7" spans="1:15" ht="18" customHeight="1">
      <c r="A7" s="163" t="s">
        <v>104</v>
      </c>
      <c r="B7" s="163"/>
      <c r="C7" s="163"/>
      <c r="D7" s="163"/>
      <c r="E7" s="40" t="s">
        <v>105</v>
      </c>
      <c r="F7" s="160">
        <v>0</v>
      </c>
      <c r="G7" s="161"/>
      <c r="H7" s="161"/>
      <c r="I7" s="161"/>
      <c r="J7" s="7"/>
      <c r="K7" s="29"/>
      <c r="L7" s="7"/>
      <c r="M7" s="29"/>
      <c r="N7" s="29"/>
      <c r="O7" s="29"/>
    </row>
    <row r="8" spans="1:15" ht="15">
      <c r="A8" s="163" t="s">
        <v>106</v>
      </c>
      <c r="B8" s="163"/>
      <c r="C8" s="163"/>
      <c r="D8" s="163"/>
      <c r="E8" s="40" t="s">
        <v>107</v>
      </c>
      <c r="F8" s="160">
        <v>0</v>
      </c>
      <c r="G8" s="161"/>
      <c r="H8" s="161"/>
      <c r="I8" s="161"/>
      <c r="J8" s="7"/>
      <c r="K8" s="29"/>
      <c r="L8" s="7"/>
      <c r="M8" s="29"/>
      <c r="N8" s="29"/>
      <c r="O8" s="29"/>
    </row>
    <row r="9" spans="1:15" ht="15">
      <c r="A9" s="163" t="s">
        <v>108</v>
      </c>
      <c r="B9" s="163"/>
      <c r="C9" s="163"/>
      <c r="D9" s="163"/>
      <c r="E9" s="40" t="s">
        <v>109</v>
      </c>
      <c r="F9" s="160">
        <v>0</v>
      </c>
      <c r="G9" s="161"/>
      <c r="H9" s="161"/>
      <c r="I9" s="161"/>
      <c r="J9" s="7"/>
      <c r="K9" s="29"/>
      <c r="L9" s="7"/>
      <c r="M9" s="29"/>
      <c r="N9" s="29"/>
      <c r="O9" s="29"/>
    </row>
    <row r="10" spans="1:15" ht="15">
      <c r="A10" s="163"/>
      <c r="B10" s="163"/>
      <c r="C10" s="163"/>
      <c r="D10" s="163"/>
      <c r="E10" s="40"/>
      <c r="F10" s="160"/>
      <c r="G10" s="161"/>
      <c r="H10" s="161"/>
      <c r="I10" s="161"/>
      <c r="J10" s="7"/>
      <c r="K10" s="29"/>
      <c r="L10" s="7"/>
      <c r="M10" s="29"/>
      <c r="N10" s="29"/>
      <c r="O10" s="29"/>
    </row>
    <row r="11" spans="1:15" ht="15">
      <c r="A11" s="163" t="s">
        <v>110</v>
      </c>
      <c r="B11" s="163"/>
      <c r="C11" s="163"/>
      <c r="D11" s="163"/>
      <c r="E11" s="40" t="s">
        <v>111</v>
      </c>
      <c r="F11" s="160">
        <v>0</v>
      </c>
      <c r="G11" s="161"/>
      <c r="H11" s="161"/>
      <c r="I11" s="161"/>
      <c r="J11" s="7"/>
      <c r="K11" s="29"/>
      <c r="L11" s="7"/>
      <c r="M11" s="29"/>
      <c r="N11" s="29"/>
      <c r="O11" s="29"/>
    </row>
    <row r="12" spans="1:15" ht="15">
      <c r="A12" s="4"/>
      <c r="B12" s="4"/>
      <c r="C12" s="4"/>
      <c r="D12" s="4"/>
      <c r="E12" s="8"/>
      <c r="F12" s="6"/>
      <c r="G12" s="7"/>
      <c r="H12" s="7"/>
      <c r="I12" s="7"/>
      <c r="J12" s="7"/>
      <c r="K12" s="29"/>
      <c r="L12" s="7"/>
      <c r="M12" s="29"/>
      <c r="N12" s="29"/>
      <c r="O12" s="29"/>
    </row>
    <row r="13" spans="1:15" ht="23.25" customHeight="1">
      <c r="A13" s="71" t="s">
        <v>8</v>
      </c>
      <c r="B13" s="164"/>
      <c r="C13" s="164"/>
      <c r="D13" s="164"/>
      <c r="E13" s="164"/>
      <c r="F13" s="164"/>
      <c r="G13" s="164"/>
      <c r="H13" s="164"/>
      <c r="I13" s="164"/>
      <c r="J13" s="164"/>
      <c r="K13" s="29"/>
      <c r="L13" s="7"/>
      <c r="M13" s="29"/>
      <c r="N13" s="29"/>
      <c r="O13" s="29"/>
    </row>
    <row r="14" spans="1:15" ht="36.75" customHeight="1">
      <c r="A14" s="160" t="s">
        <v>114</v>
      </c>
      <c r="B14" s="160"/>
      <c r="C14" s="160"/>
      <c r="D14" s="160"/>
      <c r="E14" s="11" t="s">
        <v>55</v>
      </c>
      <c r="F14" s="160" t="s">
        <v>9</v>
      </c>
      <c r="G14" s="162"/>
      <c r="H14" s="162"/>
      <c r="I14" s="162"/>
      <c r="J14" s="7"/>
      <c r="K14" s="29"/>
      <c r="L14" s="7"/>
      <c r="M14" s="29"/>
      <c r="N14" s="29"/>
      <c r="O14" s="29"/>
    </row>
    <row r="15" spans="1:15" ht="33" customHeight="1">
      <c r="A15" s="159">
        <v>1</v>
      </c>
      <c r="B15" s="159"/>
      <c r="C15" s="159"/>
      <c r="D15" s="159"/>
      <c r="E15" s="12">
        <v>2</v>
      </c>
      <c r="F15" s="160">
        <v>3</v>
      </c>
      <c r="G15" s="161"/>
      <c r="H15" s="161"/>
      <c r="I15" s="161"/>
      <c r="J15" s="7"/>
      <c r="K15" s="29"/>
      <c r="L15" s="7"/>
      <c r="M15" s="29"/>
      <c r="N15" s="29"/>
      <c r="O15" s="29"/>
    </row>
    <row r="16" spans="1:15" ht="20.25" customHeight="1">
      <c r="A16" s="163" t="s">
        <v>10</v>
      </c>
      <c r="B16" s="163"/>
      <c r="C16" s="163"/>
      <c r="D16" s="163"/>
      <c r="E16" s="40" t="s">
        <v>105</v>
      </c>
      <c r="F16" s="160">
        <v>0</v>
      </c>
      <c r="G16" s="161"/>
      <c r="H16" s="161"/>
      <c r="I16" s="161"/>
      <c r="J16" s="7"/>
      <c r="K16" s="29"/>
      <c r="L16" s="7"/>
      <c r="M16" s="29"/>
      <c r="N16" s="29"/>
      <c r="O16" s="29"/>
    </row>
    <row r="17" spans="1:15" ht="75.75" customHeight="1">
      <c r="A17" s="163" t="s">
        <v>11</v>
      </c>
      <c r="B17" s="163"/>
      <c r="C17" s="163"/>
      <c r="D17" s="163"/>
      <c r="E17" s="40" t="s">
        <v>107</v>
      </c>
      <c r="F17" s="160">
        <v>0</v>
      </c>
      <c r="G17" s="161"/>
      <c r="H17" s="161"/>
      <c r="I17" s="161"/>
      <c r="J17" s="7"/>
      <c r="K17" s="29"/>
      <c r="L17" s="7"/>
      <c r="M17" s="29"/>
      <c r="N17" s="29"/>
      <c r="O17" s="29"/>
    </row>
    <row r="18" spans="1:15" ht="50.25" customHeight="1">
      <c r="A18" s="163" t="s">
        <v>123</v>
      </c>
      <c r="B18" s="163"/>
      <c r="C18" s="163"/>
      <c r="D18" s="163"/>
      <c r="E18" s="40" t="s">
        <v>109</v>
      </c>
      <c r="F18" s="160">
        <v>0</v>
      </c>
      <c r="G18" s="161"/>
      <c r="H18" s="161"/>
      <c r="I18" s="161"/>
      <c r="J18" s="7"/>
      <c r="K18" s="29"/>
      <c r="L18" s="7"/>
      <c r="M18" s="29"/>
      <c r="N18" s="29"/>
      <c r="O18" s="29"/>
    </row>
    <row r="19" spans="1:12" ht="15">
      <c r="A19" s="36"/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</row>
    <row r="20" spans="1:10" ht="15">
      <c r="A20" s="2"/>
      <c r="B20" s="2"/>
      <c r="C20" s="62"/>
      <c r="D20" s="62"/>
      <c r="E20" s="2"/>
      <c r="F20" s="62"/>
      <c r="G20" s="62"/>
      <c r="H20" s="2"/>
      <c r="I20" s="62"/>
      <c r="J20" s="62"/>
    </row>
    <row r="21" spans="1:10" ht="44.25" customHeight="1">
      <c r="A21" s="61" t="s">
        <v>149</v>
      </c>
      <c r="B21" s="61"/>
      <c r="C21" s="61"/>
      <c r="D21" s="64"/>
      <c r="E21" s="64"/>
      <c r="F21" s="64"/>
      <c r="G21" s="64"/>
      <c r="H21" s="86" t="s">
        <v>150</v>
      </c>
      <c r="I21" s="86"/>
      <c r="J21" s="36"/>
    </row>
    <row r="22" spans="1:10" ht="15">
      <c r="A22" s="1"/>
      <c r="B22" s="1"/>
      <c r="C22" s="1"/>
      <c r="D22" s="165" t="s">
        <v>15</v>
      </c>
      <c r="E22" s="165"/>
      <c r="F22" s="165"/>
      <c r="G22" s="165"/>
      <c r="H22" s="166" t="s">
        <v>16</v>
      </c>
      <c r="I22" s="166"/>
      <c r="J22" s="36"/>
    </row>
    <row r="23" spans="1:10" ht="15">
      <c r="A23" s="1"/>
      <c r="B23" s="1"/>
      <c r="C23" s="1"/>
      <c r="D23" s="1"/>
      <c r="E23" s="1"/>
      <c r="F23" s="1"/>
      <c r="G23" s="78"/>
      <c r="H23" s="78"/>
      <c r="I23" s="78"/>
      <c r="J23" s="78"/>
    </row>
    <row r="24" spans="1:10" ht="48.75" customHeight="1">
      <c r="A24" s="61" t="s">
        <v>151</v>
      </c>
      <c r="B24" s="61"/>
      <c r="C24" s="61"/>
      <c r="D24" s="64"/>
      <c r="E24" s="64"/>
      <c r="F24" s="64"/>
      <c r="G24" s="64"/>
      <c r="H24" s="86" t="s">
        <v>129</v>
      </c>
      <c r="I24" s="86"/>
      <c r="J24" s="4"/>
    </row>
    <row r="25" spans="1:10" ht="15">
      <c r="A25" s="1"/>
      <c r="B25" s="1"/>
      <c r="C25" s="1"/>
      <c r="D25" s="165" t="s">
        <v>15</v>
      </c>
      <c r="E25" s="165"/>
      <c r="F25" s="165"/>
      <c r="G25" s="165"/>
      <c r="H25" s="166" t="s">
        <v>16</v>
      </c>
      <c r="I25" s="166"/>
      <c r="J25" s="4"/>
    </row>
    <row r="28" spans="1:9" ht="45.75" customHeight="1">
      <c r="A28" s="167" t="s">
        <v>152</v>
      </c>
      <c r="B28" s="167"/>
      <c r="C28" s="167"/>
      <c r="D28" s="120"/>
      <c r="E28" s="120"/>
      <c r="F28" s="120"/>
      <c r="G28" s="120"/>
      <c r="H28" s="168" t="s">
        <v>153</v>
      </c>
      <c r="I28" s="168"/>
    </row>
    <row r="29" spans="1:9" ht="15.75" customHeight="1">
      <c r="A29" s="57"/>
      <c r="B29" s="58"/>
      <c r="C29" s="58"/>
      <c r="D29" s="169" t="s">
        <v>15</v>
      </c>
      <c r="E29" s="169"/>
      <c r="F29" s="169"/>
      <c r="G29" s="169"/>
      <c r="H29" s="170" t="s">
        <v>16</v>
      </c>
      <c r="I29" s="170"/>
    </row>
  </sheetData>
  <sheetProtection/>
  <mergeCells count="47">
    <mergeCell ref="A28:C28"/>
    <mergeCell ref="D28:G28"/>
    <mergeCell ref="H28:I28"/>
    <mergeCell ref="D29:G29"/>
    <mergeCell ref="H29:I29"/>
    <mergeCell ref="A24:C24"/>
    <mergeCell ref="D24:G24"/>
    <mergeCell ref="H24:I24"/>
    <mergeCell ref="D25:G25"/>
    <mergeCell ref="H25:I25"/>
    <mergeCell ref="G23:J23"/>
    <mergeCell ref="A18:D18"/>
    <mergeCell ref="I20:J20"/>
    <mergeCell ref="A21:C21"/>
    <mergeCell ref="D21:G21"/>
    <mergeCell ref="H21:I21"/>
    <mergeCell ref="C20:D20"/>
    <mergeCell ref="F20:G20"/>
    <mergeCell ref="F14:I14"/>
    <mergeCell ref="F15:I15"/>
    <mergeCell ref="A16:D16"/>
    <mergeCell ref="F16:I16"/>
    <mergeCell ref="D22:G22"/>
    <mergeCell ref="H22:I22"/>
    <mergeCell ref="F18:I18"/>
    <mergeCell ref="A17:D17"/>
    <mergeCell ref="F17:I17"/>
    <mergeCell ref="A11:D11"/>
    <mergeCell ref="A10:D10"/>
    <mergeCell ref="F10:I10"/>
    <mergeCell ref="F11:I11"/>
    <mergeCell ref="A15:D15"/>
    <mergeCell ref="A13:J13"/>
    <mergeCell ref="A14:D14"/>
    <mergeCell ref="A7:D7"/>
    <mergeCell ref="F7:I7"/>
    <mergeCell ref="A8:D8"/>
    <mergeCell ref="F8:I8"/>
    <mergeCell ref="A9:D9"/>
    <mergeCell ref="F9:I9"/>
    <mergeCell ref="A6:D6"/>
    <mergeCell ref="F6:I6"/>
    <mergeCell ref="A2:I2"/>
    <mergeCell ref="A3:I3"/>
    <mergeCell ref="A4:I4"/>
    <mergeCell ref="A5:D5"/>
    <mergeCell ref="F5:I5"/>
  </mergeCells>
  <printOptions/>
  <pageMargins left="0.7480314960629921" right="0.1968503937007874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Siryus</cp:lastModifiedBy>
  <cp:lastPrinted>2018-07-05T03:36:14Z</cp:lastPrinted>
  <dcterms:created xsi:type="dcterms:W3CDTF">2016-11-28T03:56:34Z</dcterms:created>
  <dcterms:modified xsi:type="dcterms:W3CDTF">2018-10-23T07:16:23Z</dcterms:modified>
  <cp:category/>
  <cp:version/>
  <cp:contentType/>
  <cp:contentStatus/>
</cp:coreProperties>
</file>